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gistratur\Golf\High Noon\2026\Regeln\"/>
    </mc:Choice>
  </mc:AlternateContent>
  <xr:revisionPtr revIDLastSave="0" documentId="13_ncr:1_{DE79A18D-CE19-42F3-97AF-A6533083B6A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TN" sheetId="69" r:id="rId1"/>
    <sheet name="0917" sheetId="81" r:id="rId2"/>
    <sheet name="0910" sheetId="80" r:id="rId3"/>
    <sheet name="0903" sheetId="79" r:id="rId4"/>
    <sheet name="0813" sheetId="78" r:id="rId5"/>
    <sheet name="0806" sheetId="77" r:id="rId6"/>
    <sheet name="0625" sheetId="76" r:id="rId7"/>
    <sheet name="0618" sheetId="75" r:id="rId8"/>
    <sheet name="0521" sheetId="74" r:id="rId9"/>
    <sheet name="0430" sheetId="71" r:id="rId10"/>
    <sheet name="0204" sheetId="70" r:id="rId11"/>
    <sheet name="0507" sheetId="72" r:id="rId12"/>
  </sheets>
  <definedNames>
    <definedName name="_xlnm.Print_Titles" localSheetId="9">'0430'!$1:$3</definedName>
    <definedName name="_xlnm.Print_Titles" localSheetId="11">'0507'!$1:$2</definedName>
    <definedName name="_xlnm.Print_Titles" localSheetId="8">'0521'!$1:$2</definedName>
    <definedName name="_xlnm.Print_Titles" localSheetId="7">'0618'!$1:$1</definedName>
    <definedName name="_xlnm.Print_Titles" localSheetId="6">'0625'!$1:$1</definedName>
    <definedName name="_xlnm.Print_Titles" localSheetId="5">'0806'!$1:$1</definedName>
    <definedName name="_xlnm.Print_Titles" localSheetId="4">'0813'!$1:$1</definedName>
    <definedName name="_xlnm.Print_Titles" localSheetId="3">'0903'!$1:$2</definedName>
    <definedName name="_xlnm.Print_Titles" localSheetId="2">'0910'!$1:$1</definedName>
    <definedName name="_xlnm.Print_Titles" localSheetId="1">'0917'!$1:$1</definedName>
    <definedName name="_xlnm.Print_Titles" localSheetId="0">TN!$1:$7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85" i="69" l="1"/>
  <c r="AJ26" i="69"/>
  <c r="AJ77" i="69"/>
  <c r="AJ75" i="69"/>
  <c r="AJ11" i="69"/>
  <c r="AJ50" i="69"/>
  <c r="AJ9" i="69"/>
  <c r="AJ10" i="69"/>
  <c r="AJ12" i="69"/>
  <c r="AJ13" i="69"/>
  <c r="AJ14" i="69"/>
  <c r="AJ15" i="69"/>
  <c r="AJ16" i="69"/>
  <c r="AJ17" i="69"/>
  <c r="AJ18" i="69"/>
  <c r="AJ19" i="69"/>
  <c r="AJ20" i="69"/>
  <c r="AJ21" i="69"/>
  <c r="AJ22" i="69"/>
  <c r="AJ23" i="69"/>
  <c r="AJ24" i="69"/>
  <c r="AJ25" i="69"/>
  <c r="AJ27" i="69"/>
  <c r="AJ28" i="69"/>
  <c r="AJ29" i="69"/>
  <c r="AJ30" i="69"/>
  <c r="AJ31" i="69"/>
  <c r="AJ32" i="69"/>
  <c r="AJ33" i="69"/>
  <c r="AJ34" i="69"/>
  <c r="AJ35" i="69"/>
  <c r="AJ36" i="69"/>
  <c r="AJ37" i="69"/>
  <c r="AJ38" i="69"/>
  <c r="AJ39" i="69"/>
  <c r="AJ40" i="69"/>
  <c r="AJ41" i="69"/>
  <c r="AJ42" i="69"/>
  <c r="AJ43" i="69"/>
  <c r="AJ45" i="69"/>
  <c r="AJ44" i="69"/>
  <c r="AJ46" i="69"/>
  <c r="AJ47" i="69"/>
  <c r="AJ48" i="69"/>
  <c r="AJ49" i="69"/>
  <c r="AJ51" i="69"/>
  <c r="AJ52" i="69"/>
  <c r="AJ53" i="69"/>
  <c r="AJ54" i="69"/>
  <c r="AJ55" i="69"/>
  <c r="AJ56" i="69"/>
  <c r="AJ57" i="69"/>
  <c r="AJ58" i="69"/>
  <c r="AJ59" i="69"/>
  <c r="AJ60" i="69"/>
  <c r="AJ61" i="69"/>
  <c r="AJ62" i="69"/>
  <c r="AJ63" i="69"/>
  <c r="AJ64" i="69"/>
  <c r="AJ65" i="69"/>
  <c r="AJ66" i="69"/>
  <c r="AJ67" i="69"/>
  <c r="AJ68" i="69"/>
  <c r="AJ69" i="69"/>
  <c r="AJ70" i="69"/>
  <c r="AJ71" i="69"/>
  <c r="AJ72" i="69"/>
  <c r="AJ73" i="69"/>
  <c r="AJ74" i="69"/>
  <c r="AJ76" i="69"/>
  <c r="AJ78" i="69"/>
  <c r="AJ79" i="69"/>
  <c r="AJ8" i="69"/>
  <c r="D80" i="69"/>
  <c r="E80" i="69"/>
  <c r="F80" i="69"/>
  <c r="C80" i="69"/>
  <c r="AD80" i="69"/>
  <c r="M80" i="69"/>
  <c r="K80" i="69"/>
  <c r="AB80" i="69" l="1"/>
  <c r="AI80" i="69" l="1"/>
  <c r="AH80" i="69"/>
  <c r="AG80" i="69"/>
  <c r="AF80" i="69"/>
  <c r="AE80" i="69"/>
  <c r="AC80" i="69"/>
  <c r="AA80" i="69"/>
  <c r="Z80" i="69"/>
  <c r="Y80" i="69"/>
  <c r="X80" i="69"/>
  <c r="W80" i="69"/>
  <c r="V80" i="69"/>
  <c r="U80" i="69"/>
  <c r="T80" i="69"/>
  <c r="S80" i="69"/>
  <c r="Q80" i="69"/>
  <c r="P80" i="69"/>
  <c r="O80" i="69"/>
  <c r="N80" i="69"/>
  <c r="L80" i="69"/>
  <c r="J80" i="69"/>
  <c r="I80" i="69"/>
  <c r="H80" i="69"/>
  <c r="G80" i="6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Ralf</author>
  </authors>
  <commentList>
    <comment ref="AI5" authorId="0" shapeId="0" xr:uid="{F7D0960F-265C-4AC3-9961-9CBB8FE9B651}">
      <text>
        <r>
          <rPr>
            <sz val="9"/>
            <color indexed="81"/>
            <rFont val="Segoe UI"/>
            <family val="2"/>
          </rPr>
          <t xml:space="preserve">ohne WP für SoWe
</t>
        </r>
      </text>
    </comment>
    <comment ref="AC20" authorId="0" shapeId="0" xr:uid="{D880A914-FA00-4795-8B50-71B22D0D8383}">
      <text>
        <r>
          <rPr>
            <sz val="9"/>
            <color indexed="81"/>
            <rFont val="Segoe UI"/>
            <charset val="1"/>
          </rPr>
          <t xml:space="preserve">vor 13 h
</t>
        </r>
      </text>
    </comment>
  </commentList>
</comments>
</file>

<file path=xl/sharedStrings.xml><?xml version="1.0" encoding="utf-8"?>
<sst xmlns="http://schemas.openxmlformats.org/spreadsheetml/2006/main" count="1311" uniqueCount="182">
  <si>
    <t>Adam</t>
  </si>
  <si>
    <t>Arnold</t>
  </si>
  <si>
    <t>Amelang</t>
  </si>
  <si>
    <t>Wolfgang</t>
  </si>
  <si>
    <t>Basener</t>
  </si>
  <si>
    <t>Klaus</t>
  </si>
  <si>
    <t>Baumeier</t>
  </si>
  <si>
    <t>Heiner</t>
  </si>
  <si>
    <t>Christian</t>
  </si>
  <si>
    <t>Manfred</t>
  </si>
  <si>
    <t>Clausen</t>
  </si>
  <si>
    <t>Eckart</t>
  </si>
  <si>
    <t>Michael</t>
  </si>
  <si>
    <t>Englisch</t>
  </si>
  <si>
    <t>Nikolaus</t>
  </si>
  <si>
    <t>Exner</t>
  </si>
  <si>
    <t>Bernt</t>
  </si>
  <si>
    <t>Falkenburg</t>
  </si>
  <si>
    <t>Dieter</t>
  </si>
  <si>
    <t>Freyer</t>
  </si>
  <si>
    <t>Günter</t>
  </si>
  <si>
    <t>Görnitz</t>
  </si>
  <si>
    <t>Eckhard</t>
  </si>
  <si>
    <t>Jürgen</t>
  </si>
  <si>
    <t>Helsinger</t>
  </si>
  <si>
    <t>Gerhard</t>
  </si>
  <si>
    <t>Werner</t>
  </si>
  <si>
    <t>Holtappels</t>
  </si>
  <si>
    <t>Karl-Heinz</t>
  </si>
  <si>
    <t>Krause</t>
  </si>
  <si>
    <t>Harald</t>
  </si>
  <si>
    <t>Kronewitz</t>
  </si>
  <si>
    <t>Ronald</t>
  </si>
  <si>
    <t>Liermann</t>
  </si>
  <si>
    <t>Dietmar</t>
  </si>
  <si>
    <t>Lindhorst</t>
  </si>
  <si>
    <t>Petrick</t>
  </si>
  <si>
    <t>Range</t>
  </si>
  <si>
    <t>Peter</t>
  </si>
  <si>
    <t>Reinke</t>
  </si>
  <si>
    <t>Ulrich</t>
  </si>
  <si>
    <t>Roschakowski</t>
  </si>
  <si>
    <t>Schlemm</t>
  </si>
  <si>
    <t>Schmidt</t>
  </si>
  <si>
    <t>Schmitz</t>
  </si>
  <si>
    <t>Speer</t>
  </si>
  <si>
    <t>Stolzenburg</t>
  </si>
  <si>
    <t>Sturm</t>
  </si>
  <si>
    <t>Karl</t>
  </si>
  <si>
    <t>Ralf</t>
  </si>
  <si>
    <t>Vipach</t>
  </si>
  <si>
    <t>Georg</t>
  </si>
  <si>
    <t>Hans</t>
  </si>
  <si>
    <t>SPS</t>
  </si>
  <si>
    <t>Dirksen</t>
  </si>
  <si>
    <t>Lothar</t>
  </si>
  <si>
    <t>Dimroth</t>
  </si>
  <si>
    <t>Turnier</t>
  </si>
  <si>
    <t>Bittermann</t>
  </si>
  <si>
    <t>Endom</t>
  </si>
  <si>
    <t>Kütter</t>
  </si>
  <si>
    <t>Bernhard</t>
  </si>
  <si>
    <t>Meyer</t>
  </si>
  <si>
    <t>Richard</t>
  </si>
  <si>
    <t>Kuse</t>
  </si>
  <si>
    <t>Juni</t>
  </si>
  <si>
    <t>Juli</t>
  </si>
  <si>
    <t>August</t>
  </si>
  <si>
    <t>September</t>
  </si>
  <si>
    <t>Oktober</t>
  </si>
  <si>
    <t>Mai</t>
  </si>
  <si>
    <t>Naunapper</t>
  </si>
  <si>
    <t>April</t>
  </si>
  <si>
    <t>Team</t>
  </si>
  <si>
    <t>MP</t>
  </si>
  <si>
    <t>Pietsch</t>
  </si>
  <si>
    <t>Franz</t>
  </si>
  <si>
    <t>Meister</t>
  </si>
  <si>
    <t>Brockhaus</t>
  </si>
  <si>
    <t>Prokasi</t>
  </si>
  <si>
    <t>Reinhard</t>
  </si>
  <si>
    <t>Becker</t>
  </si>
  <si>
    <t>Hartmuth</t>
  </si>
  <si>
    <t>Zeysig</t>
  </si>
  <si>
    <t>Strietzel</t>
  </si>
  <si>
    <t>Volker</t>
  </si>
  <si>
    <t>Grünack</t>
  </si>
  <si>
    <t>Garske</t>
  </si>
  <si>
    <t>Flores Bermudez</t>
  </si>
  <si>
    <t>Eduardo</t>
  </si>
  <si>
    <t>Levsen</t>
  </si>
  <si>
    <t>Sönke</t>
  </si>
  <si>
    <t>Schaller</t>
  </si>
  <si>
    <t>Härtl</t>
  </si>
  <si>
    <t>Hartmut</t>
  </si>
  <si>
    <t>Anzahl</t>
  </si>
  <si>
    <t>Glenn</t>
  </si>
  <si>
    <t>Dobbeck</t>
  </si>
  <si>
    <t>Augustin</t>
  </si>
  <si>
    <t>Kurt</t>
  </si>
  <si>
    <t>Geffken</t>
  </si>
  <si>
    <t>Haase</t>
  </si>
  <si>
    <t>Jens</t>
  </si>
  <si>
    <t>Wasmund</t>
  </si>
  <si>
    <t>Dierk</t>
  </si>
  <si>
    <t>Bendler</t>
  </si>
  <si>
    <t>1 = automatische Teilnahme Stammspieler und Anmeldung Gelegenheitsspieler</t>
  </si>
  <si>
    <t>0 = Abmeldung  Stammspieler</t>
  </si>
  <si>
    <t>Stammspieler</t>
  </si>
  <si>
    <t>Gelegenheitsspieler</t>
  </si>
  <si>
    <t xml:space="preserve">Klaus  </t>
  </si>
  <si>
    <t>Garling</t>
  </si>
  <si>
    <t>Wolf</t>
  </si>
  <si>
    <t xml:space="preserve">Hilse </t>
  </si>
  <si>
    <t xml:space="preserve">Stephan    </t>
  </si>
  <si>
    <t xml:space="preserve">Bernd  </t>
  </si>
  <si>
    <t xml:space="preserve">Helmut  </t>
  </si>
  <si>
    <t xml:space="preserve">Thiedemann </t>
  </si>
  <si>
    <t>Vorgabenklasse A</t>
  </si>
  <si>
    <t>Vorgabenklasse B</t>
  </si>
  <si>
    <t>Königer</t>
  </si>
  <si>
    <t>Veith</t>
  </si>
  <si>
    <t>Herwig</t>
  </si>
  <si>
    <t>Roland</t>
  </si>
  <si>
    <t>Weidemann</t>
  </si>
  <si>
    <t>Höche</t>
  </si>
  <si>
    <t>Knetsch</t>
  </si>
  <si>
    <t>Richter</t>
  </si>
  <si>
    <t>Thomas</t>
  </si>
  <si>
    <t>Pritschow</t>
  </si>
  <si>
    <t>List</t>
  </si>
  <si>
    <t>Axel</t>
  </si>
  <si>
    <t>Winskowski</t>
  </si>
  <si>
    <t>Friedrich</t>
  </si>
  <si>
    <t>Mehrmann</t>
  </si>
  <si>
    <t>Spezial</t>
  </si>
  <si>
    <t>Manheimer</t>
  </si>
  <si>
    <t>So</t>
  </si>
  <si>
    <t>High Noon Teamspiel 2.4.2026</t>
  </si>
  <si>
    <t>&amp;</t>
  </si>
  <si>
    <t>A</t>
  </si>
  <si>
    <t>B</t>
  </si>
  <si>
    <t>Vierer-Potpourri</t>
  </si>
  <si>
    <t>Bahn 1-3 Vierer mit Auswahldrive
Bahn 4-6 Chapman Vierer
Bahn 7-9 Klassischer Vierer</t>
  </si>
  <si>
    <t>Bachnick</t>
  </si>
  <si>
    <t>Dirk</t>
  </si>
  <si>
    <t>Walter</t>
  </si>
  <si>
    <t>Norbert</t>
  </si>
  <si>
    <t>Stephan</t>
  </si>
  <si>
    <t>Thiedemann</t>
  </si>
  <si>
    <t>Hilse</t>
  </si>
  <si>
    <t>Bernd</t>
  </si>
  <si>
    <t>Flores-Bermudez</t>
  </si>
  <si>
    <t>verlegt</t>
  </si>
  <si>
    <t>Eckartr</t>
  </si>
  <si>
    <t>Startliste High Noon Turnier 30.4.</t>
  </si>
  <si>
    <t>nicht vorgabewirksam</t>
  </si>
  <si>
    <t>Stand 29.4.</t>
  </si>
  <si>
    <t>High Noon 7.5.</t>
  </si>
  <si>
    <t>Stand 5.5.</t>
  </si>
  <si>
    <t>Startliste High Noon
Turnier 21.5.</t>
  </si>
  <si>
    <t>Stand 20.5.</t>
  </si>
  <si>
    <t>High Noon Turnier 18.6.
 Stand 15.6.</t>
  </si>
  <si>
    <r>
      <t xml:space="preserve">Turnier 25.6.
</t>
    </r>
    <r>
      <rPr>
        <sz val="10"/>
        <rFont val="Calibri"/>
        <family val="2"/>
      </rPr>
      <t>Stand 19.6.</t>
    </r>
  </si>
  <si>
    <t>Hitze</t>
  </si>
  <si>
    <t>Mittelwert</t>
  </si>
  <si>
    <t>Seidler</t>
  </si>
  <si>
    <t>Absage/ohne Anmeldung</t>
  </si>
  <si>
    <t>Verlegung 
wegen HBS-
Mitspiel</t>
  </si>
  <si>
    <t>x</t>
  </si>
  <si>
    <t>Teilnehmer 
High Noon
MP 6.8.</t>
  </si>
  <si>
    <t>Großmann</t>
  </si>
  <si>
    <r>
      <t xml:space="preserve">High Noon Turnier 13.8.
</t>
    </r>
    <r>
      <rPr>
        <sz val="10"/>
        <rFont val="Calibri"/>
        <family val="2"/>
      </rPr>
      <t>Stand 10.8.</t>
    </r>
  </si>
  <si>
    <t>Andreas</t>
  </si>
  <si>
    <t>High Noon SPS 3.9.</t>
  </si>
  <si>
    <t>Spielleiter am Donnerstag: Gerhard Helsinger</t>
  </si>
  <si>
    <t>Stand 31.8.</t>
  </si>
  <si>
    <t>Startliste Turnier 10.9.</t>
  </si>
  <si>
    <r>
      <t xml:space="preserve">Teilnahmen High Noon 2026                   </t>
    </r>
    <r>
      <rPr>
        <sz val="10"/>
        <rFont val="Calibri"/>
        <family val="2"/>
      </rPr>
      <t xml:space="preserve">   Stand 10.9.</t>
    </r>
  </si>
  <si>
    <t>gegen</t>
  </si>
  <si>
    <r>
      <t>Spielverlegungen wegen</t>
    </r>
    <r>
      <rPr>
        <b/>
        <sz val="10"/>
        <color theme="3"/>
        <rFont val="Calibri"/>
        <family val="2"/>
      </rPr>
      <t xml:space="preserve"> HBS-Mitspiel</t>
    </r>
    <r>
      <rPr>
        <b/>
        <sz val="10"/>
        <color rgb="FFFF0000"/>
        <rFont val="Calibri"/>
        <family val="2"/>
      </rPr>
      <t xml:space="preserve">
Vereinbarung über neuen Spieltermin notwendig !</t>
    </r>
  </si>
  <si>
    <r>
      <t xml:space="preserve">High Noon Matchplays 17.9.
</t>
    </r>
    <r>
      <rPr>
        <b/>
        <sz val="12"/>
        <rFont val="Calibri"/>
        <family val="2"/>
      </rPr>
      <t>Stand 11.9. (Auslosung 10.9.)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</si>
</sst>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color rgb="FF000000"/>
      <name val="Times New Roman"/>
      <charset val="204"/>
    </font>
    <font>
      <sz val="8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b/>
      <sz val="16"/>
      <name val="Calibri"/>
      <family val="2"/>
    </font>
    <font>
      <b/>
      <sz val="16"/>
      <color rgb="FF000000"/>
      <name val="Calibri"/>
      <family val="2"/>
    </font>
    <font>
      <sz val="10"/>
      <color theme="1"/>
      <name val="Calibri"/>
      <family val="2"/>
    </font>
    <font>
      <sz val="9"/>
      <color indexed="81"/>
      <name val="Segoe UI"/>
      <family val="2"/>
    </font>
    <font>
      <i/>
      <sz val="10"/>
      <name val="Calibri"/>
      <family val="2"/>
    </font>
    <font>
      <i/>
      <sz val="10"/>
      <color rgb="FFFF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i/>
      <sz val="10"/>
      <name val="Calibri"/>
      <family val="2"/>
    </font>
    <font>
      <i/>
      <sz val="10"/>
      <color rgb="FF000000"/>
      <name val="Calibri"/>
      <family val="2"/>
    </font>
    <font>
      <sz val="16"/>
      <color rgb="FF000000"/>
      <name val="Calibri"/>
      <family val="2"/>
    </font>
    <font>
      <b/>
      <sz val="12"/>
      <color rgb="FF000000"/>
      <name val="Calibri"/>
      <family val="2"/>
    </font>
    <font>
      <b/>
      <sz val="14"/>
      <color rgb="FF000000"/>
      <name val="Calibri"/>
      <family val="2"/>
    </font>
    <font>
      <sz val="8"/>
      <name val="Calibri"/>
      <family val="2"/>
    </font>
    <font>
      <sz val="6"/>
      <color theme="1"/>
      <name val="Calibri"/>
      <family val="2"/>
    </font>
    <font>
      <b/>
      <sz val="10"/>
      <color rgb="FFFF0000"/>
      <name val="Calibri"/>
      <family val="2"/>
    </font>
    <font>
      <sz val="14"/>
      <color rgb="FF000000"/>
      <name val="Calibri"/>
      <family val="2"/>
    </font>
    <font>
      <sz val="9"/>
      <color indexed="81"/>
      <name val="Segoe UI"/>
      <charset val="1"/>
    </font>
    <font>
      <sz val="10"/>
      <color theme="4"/>
      <name val="Calibri"/>
      <family val="2"/>
    </font>
    <font>
      <b/>
      <sz val="10"/>
      <color theme="3"/>
      <name val="Calibri"/>
      <family val="2"/>
    </font>
    <font>
      <sz val="10"/>
      <color theme="3"/>
      <name val="Calibri"/>
      <family val="2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  <font>
      <b/>
      <sz val="1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6">
    <xf numFmtId="0" fontId="0" fillId="0" borderId="0" xfId="0" applyAlignment="1">
      <alignment horizontal="left" vertical="top"/>
    </xf>
    <xf numFmtId="0" fontId="2" fillId="0" borderId="8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1" fontId="3" fillId="0" borderId="0" xfId="0" applyNumberFormat="1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35" xfId="0" applyNumberFormat="1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33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9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12" fillId="0" borderId="15" xfId="0" quotePrefix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1" fontId="2" fillId="0" borderId="17" xfId="0" applyNumberFormat="1" applyFont="1" applyBorder="1" applyAlignment="1">
      <alignment horizontal="center" vertical="center" shrinkToFit="1"/>
    </xf>
    <xf numFmtId="1" fontId="2" fillId="0" borderId="43" xfId="0" applyNumberFormat="1" applyFont="1" applyBorder="1" applyAlignment="1">
      <alignment horizontal="center" vertical="center" shrinkToFit="1"/>
    </xf>
    <xf numFmtId="1" fontId="2" fillId="0" borderId="48" xfId="0" applyNumberFormat="1" applyFont="1" applyBorder="1" applyAlignment="1">
      <alignment horizontal="center" vertical="center" shrinkToFit="1"/>
    </xf>
    <xf numFmtId="0" fontId="11" fillId="0" borderId="0" xfId="0" applyFont="1" applyAlignment="1">
      <alignment horizontal="left" vertical="center"/>
    </xf>
    <xf numFmtId="0" fontId="12" fillId="4" borderId="28" xfId="0" applyFont="1" applyFill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2" fillId="5" borderId="3" xfId="0" applyFont="1" applyFill="1" applyBorder="1" applyAlignment="1">
      <alignment horizontal="center" vertical="center" textRotation="90" wrapText="1"/>
    </xf>
    <xf numFmtId="0" fontId="12" fillId="3" borderId="4" xfId="0" applyFont="1" applyFill="1" applyBorder="1" applyAlignment="1">
      <alignment horizontal="center" vertical="center" textRotation="90" wrapText="1"/>
    </xf>
    <xf numFmtId="0" fontId="12" fillId="3" borderId="2" xfId="0" applyFont="1" applyFill="1" applyBorder="1" applyAlignment="1">
      <alignment horizontal="center" vertical="center" textRotation="90" wrapText="1"/>
    </xf>
    <xf numFmtId="0" fontId="12" fillId="3" borderId="3" xfId="0" applyFont="1" applyFill="1" applyBorder="1" applyAlignment="1">
      <alignment horizontal="center" vertical="center" textRotation="90" wrapText="1"/>
    </xf>
    <xf numFmtId="0" fontId="12" fillId="5" borderId="4" xfId="0" applyFont="1" applyFill="1" applyBorder="1" applyAlignment="1">
      <alignment horizontal="center" vertical="center" textRotation="90" wrapText="1"/>
    </xf>
    <xf numFmtId="0" fontId="12" fillId="4" borderId="2" xfId="0" applyFont="1" applyFill="1" applyBorder="1" applyAlignment="1">
      <alignment horizontal="center" vertical="center" textRotation="90" wrapText="1"/>
    </xf>
    <xf numFmtId="0" fontId="12" fillId="4" borderId="3" xfId="0" applyFont="1" applyFill="1" applyBorder="1" applyAlignment="1">
      <alignment horizontal="center" vertical="center" textRotation="90" wrapText="1"/>
    </xf>
    <xf numFmtId="0" fontId="12" fillId="5" borderId="2" xfId="0" applyFont="1" applyFill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4" xfId="0" applyFont="1" applyFill="1" applyBorder="1" applyAlignment="1">
      <alignment horizontal="center" vertical="center" textRotation="90" wrapText="1"/>
    </xf>
    <xf numFmtId="0" fontId="12" fillId="0" borderId="17" xfId="0" quotePrefix="1" applyFont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textRotation="90" wrapText="1"/>
    </xf>
    <xf numFmtId="1" fontId="2" fillId="0" borderId="10" xfId="0" applyNumberFormat="1" applyFont="1" applyBorder="1" applyAlignment="1">
      <alignment horizontal="center" vertical="center" shrinkToFit="1"/>
    </xf>
    <xf numFmtId="1" fontId="4" fillId="0" borderId="17" xfId="0" applyNumberFormat="1" applyFont="1" applyBorder="1" applyAlignment="1">
      <alignment horizontal="center" vertical="center" shrinkToFit="1"/>
    </xf>
    <xf numFmtId="1" fontId="2" fillId="0" borderId="18" xfId="0" applyNumberFormat="1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/>
    </xf>
    <xf numFmtId="0" fontId="13" fillId="0" borderId="49" xfId="0" quotePrefix="1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textRotation="90" wrapText="1"/>
    </xf>
    <xf numFmtId="1" fontId="9" fillId="0" borderId="50" xfId="0" applyNumberFormat="1" applyFont="1" applyBorder="1" applyAlignment="1">
      <alignment horizontal="center" vertical="center" shrinkToFit="1"/>
    </xf>
    <xf numFmtId="1" fontId="9" fillId="0" borderId="43" xfId="0" applyNumberFormat="1" applyFont="1" applyBorder="1" applyAlignment="1">
      <alignment horizontal="center" vertical="center" shrinkToFit="1"/>
    </xf>
    <xf numFmtId="1" fontId="10" fillId="0" borderId="43" xfId="0" applyNumberFormat="1" applyFont="1" applyBorder="1" applyAlignment="1">
      <alignment horizontal="center" vertical="center" shrinkToFit="1"/>
    </xf>
    <xf numFmtId="1" fontId="9" fillId="0" borderId="51" xfId="0" applyNumberFormat="1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0" fontId="11" fillId="0" borderId="35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3" fillId="0" borderId="37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11" fillId="0" borderId="25" xfId="0" applyFont="1" applyBorder="1" applyAlignment="1">
      <alignment horizontal="left" vertical="center"/>
    </xf>
    <xf numFmtId="0" fontId="11" fillId="0" borderId="36" xfId="0" applyFont="1" applyBorder="1" applyAlignment="1">
      <alignment horizontal="left" vertical="center"/>
    </xf>
    <xf numFmtId="20" fontId="3" fillId="0" borderId="27" xfId="0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20" fontId="3" fillId="0" borderId="40" xfId="0" applyNumberFormat="1" applyFont="1" applyBorder="1" applyAlignment="1">
      <alignment horizontal="center" vertical="center"/>
    </xf>
    <xf numFmtId="1" fontId="2" fillId="6" borderId="40" xfId="0" applyNumberFormat="1" applyFont="1" applyFill="1" applyBorder="1" applyAlignment="1">
      <alignment horizontal="center" vertical="center" shrinkToFit="1"/>
    </xf>
    <xf numFmtId="1" fontId="2" fillId="6" borderId="29" xfId="0" applyNumberFormat="1" applyFont="1" applyFill="1" applyBorder="1" applyAlignment="1">
      <alignment horizontal="center" vertical="center" shrinkToFit="1"/>
    </xf>
    <xf numFmtId="1" fontId="2" fillId="6" borderId="26" xfId="0" applyNumberFormat="1" applyFont="1" applyFill="1" applyBorder="1" applyAlignment="1">
      <alignment horizontal="center" vertical="center" shrinkToFit="1"/>
    </xf>
    <xf numFmtId="1" fontId="2" fillId="6" borderId="1" xfId="0" applyNumberFormat="1" applyFont="1" applyFill="1" applyBorder="1" applyAlignment="1">
      <alignment horizontal="center" vertical="center" shrinkToFit="1"/>
    </xf>
    <xf numFmtId="1" fontId="4" fillId="6" borderId="26" xfId="0" applyNumberFormat="1" applyFont="1" applyFill="1" applyBorder="1" applyAlignment="1">
      <alignment horizontal="center" vertical="center" shrinkToFit="1"/>
    </xf>
    <xf numFmtId="1" fontId="4" fillId="6" borderId="1" xfId="0" applyNumberFormat="1" applyFont="1" applyFill="1" applyBorder="1" applyAlignment="1">
      <alignment horizontal="center" vertical="center" shrinkToFit="1"/>
    </xf>
    <xf numFmtId="1" fontId="2" fillId="6" borderId="41" xfId="0" applyNumberFormat="1" applyFont="1" applyFill="1" applyBorder="1" applyAlignment="1">
      <alignment horizontal="center" vertical="center" shrinkToFit="1"/>
    </xf>
    <xf numFmtId="1" fontId="2" fillId="6" borderId="35" xfId="0" applyNumberFormat="1" applyFont="1" applyFill="1" applyBorder="1" applyAlignment="1">
      <alignment horizontal="center" vertical="center" shrinkToFit="1"/>
    </xf>
    <xf numFmtId="0" fontId="3" fillId="6" borderId="4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24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2" fillId="0" borderId="37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11" fillId="6" borderId="16" xfId="0" applyFont="1" applyFill="1" applyBorder="1" applyAlignment="1">
      <alignment horizontal="center" vertical="center" wrapText="1"/>
    </xf>
    <xf numFmtId="0" fontId="14" fillId="6" borderId="16" xfId="0" applyFont="1" applyFill="1" applyBorder="1" applyAlignment="1">
      <alignment horizontal="center" vertical="center" wrapText="1"/>
    </xf>
    <xf numFmtId="1" fontId="4" fillId="6" borderId="29" xfId="0" applyNumberFormat="1" applyFont="1" applyFill="1" applyBorder="1" applyAlignment="1">
      <alignment horizontal="center" vertical="center" shrinkToFit="1"/>
    </xf>
    <xf numFmtId="0" fontId="11" fillId="6" borderId="26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11" fillId="6" borderId="15" xfId="0" applyFont="1" applyFill="1" applyBorder="1" applyAlignment="1">
      <alignment horizontal="center" vertical="center" wrapText="1"/>
    </xf>
    <xf numFmtId="0" fontId="14" fillId="6" borderId="15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2" fillId="6" borderId="33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8" fillId="0" borderId="8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0" fontId="18" fillId="0" borderId="15" xfId="0" applyFont="1" applyBorder="1" applyAlignment="1">
      <alignment vertical="center"/>
    </xf>
    <xf numFmtId="0" fontId="18" fillId="0" borderId="2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16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0" fontId="18" fillId="0" borderId="37" xfId="0" applyFont="1" applyBorder="1" applyAlignment="1">
      <alignment horizontal="left" vertical="center"/>
    </xf>
    <xf numFmtId="0" fontId="18" fillId="0" borderId="16" xfId="0" applyFont="1" applyBorder="1" applyAlignment="1">
      <alignment vertical="center"/>
    </xf>
    <xf numFmtId="0" fontId="18" fillId="0" borderId="38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12" fillId="6" borderId="16" xfId="0" applyFont="1" applyFill="1" applyBorder="1" applyAlignment="1">
      <alignment horizontal="center" vertical="center" wrapText="1"/>
    </xf>
    <xf numFmtId="0" fontId="19" fillId="6" borderId="33" xfId="0" applyFont="1" applyFill="1" applyBorder="1" applyAlignment="1">
      <alignment horizontal="center" vertical="center"/>
    </xf>
    <xf numFmtId="1" fontId="12" fillId="6" borderId="15" xfId="0" quotePrefix="1" applyNumberFormat="1" applyFont="1" applyFill="1" applyBorder="1" applyAlignment="1">
      <alignment horizontal="center" vertical="center" wrapText="1"/>
    </xf>
    <xf numFmtId="0" fontId="3" fillId="4" borderId="53" xfId="0" applyFont="1" applyFill="1" applyBorder="1" applyAlignment="1">
      <alignment horizontal="center" vertical="center"/>
    </xf>
    <xf numFmtId="0" fontId="3" fillId="4" borderId="5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2" fillId="6" borderId="1" xfId="0" quotePrefix="1" applyFont="1" applyFill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left" vertical="center"/>
    </xf>
    <xf numFmtId="0" fontId="2" fillId="6" borderId="27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26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6" borderId="40" xfId="0" applyFont="1" applyFill="1" applyBorder="1" applyAlignment="1">
      <alignment horizontal="left" vertical="center"/>
    </xf>
    <xf numFmtId="0" fontId="2" fillId="6" borderId="38" xfId="0" applyFont="1" applyFill="1" applyBorder="1" applyAlignment="1">
      <alignment horizontal="left" vertical="center"/>
    </xf>
    <xf numFmtId="0" fontId="3" fillId="6" borderId="26" xfId="0" applyFont="1" applyFill="1" applyBorder="1" applyAlignment="1">
      <alignment horizontal="left" vertical="center"/>
    </xf>
    <xf numFmtId="0" fontId="3" fillId="6" borderId="16" xfId="0" applyFont="1" applyFill="1" applyBorder="1" applyAlignment="1">
      <alignment horizontal="left" vertical="center"/>
    </xf>
    <xf numFmtId="0" fontId="3" fillId="6" borderId="28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20" fillId="0" borderId="55" xfId="0" applyFont="1" applyBorder="1" applyAlignment="1">
      <alignment horizontal="center" vertical="center" wrapText="1"/>
    </xf>
    <xf numFmtId="0" fontId="12" fillId="6" borderId="15" xfId="0" quotePrefix="1" applyFont="1" applyFill="1" applyBorder="1" applyAlignment="1">
      <alignment horizontal="center" vertical="center" wrapText="1"/>
    </xf>
    <xf numFmtId="0" fontId="7" fillId="6" borderId="33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 shrinkToFit="1"/>
    </xf>
    <xf numFmtId="0" fontId="21" fillId="0" borderId="0" xfId="0" applyFont="1" applyAlignment="1">
      <alignment horizontal="left" vertical="center"/>
    </xf>
    <xf numFmtId="0" fontId="11" fillId="0" borderId="19" xfId="0" applyFont="1" applyBorder="1" applyAlignment="1">
      <alignment horizontal="left" vertical="center"/>
    </xf>
    <xf numFmtId="0" fontId="2" fillId="8" borderId="24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5" fillId="0" borderId="13" xfId="0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27" xfId="0" applyFont="1" applyBorder="1" applyAlignment="1">
      <alignment horizontal="left" vertical="center"/>
    </xf>
    <xf numFmtId="0" fontId="11" fillId="0" borderId="28" xfId="0" applyFont="1" applyBorder="1" applyAlignment="1">
      <alignment horizontal="left" vertical="center"/>
    </xf>
    <xf numFmtId="0" fontId="12" fillId="0" borderId="27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5" xfId="0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27" fillId="0" borderId="1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20" fontId="16" fillId="0" borderId="49" xfId="0" applyNumberFormat="1" applyFont="1" applyBorder="1" applyAlignment="1">
      <alignment horizontal="center" vertical="center"/>
    </xf>
    <xf numFmtId="20" fontId="16" fillId="0" borderId="51" xfId="0" applyNumberFormat="1" applyFont="1" applyBorder="1" applyAlignment="1">
      <alignment horizontal="center" vertical="center"/>
    </xf>
    <xf numFmtId="20" fontId="16" fillId="0" borderId="48" xfId="0" applyNumberFormat="1" applyFont="1" applyBorder="1" applyAlignment="1">
      <alignment horizontal="center" vertical="center"/>
    </xf>
    <xf numFmtId="20" fontId="16" fillId="0" borderId="46" xfId="0" applyNumberFormat="1" applyFont="1" applyBorder="1" applyAlignment="1">
      <alignment horizontal="center" vertical="center"/>
    </xf>
    <xf numFmtId="20" fontId="16" fillId="0" borderId="24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12" fillId="6" borderId="8" xfId="0" applyNumberFormat="1" applyFont="1" applyFill="1" applyBorder="1" applyAlignment="1">
      <alignment horizontal="center" vertical="center" wrapText="1"/>
    </xf>
    <xf numFmtId="2" fontId="12" fillId="6" borderId="13" xfId="0" applyNumberFormat="1" applyFont="1" applyFill="1" applyBorder="1" applyAlignment="1">
      <alignment horizontal="center" vertical="center" wrapText="1"/>
    </xf>
    <xf numFmtId="2" fontId="12" fillId="6" borderId="7" xfId="0" applyNumberFormat="1" applyFont="1" applyFill="1" applyBorder="1" applyAlignment="1">
      <alignment horizontal="center" vertical="center" wrapText="1"/>
    </xf>
    <xf numFmtId="0" fontId="12" fillId="6" borderId="8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3" fillId="0" borderId="56" xfId="0" applyFont="1" applyBorder="1" applyAlignment="1">
      <alignment horizontal="center" vertical="center"/>
    </xf>
    <xf numFmtId="0" fontId="3" fillId="7" borderId="23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textRotation="90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7" xfId="0" applyFont="1" applyFill="1" applyBorder="1" applyAlignment="1">
      <alignment horizontal="center" vertical="center" textRotation="90" wrapText="1"/>
    </xf>
    <xf numFmtId="0" fontId="1" fillId="2" borderId="25" xfId="0" applyFont="1" applyFill="1" applyBorder="1" applyAlignment="1">
      <alignment horizontal="center" vertical="center" textRotation="90" wrapText="1"/>
    </xf>
    <xf numFmtId="0" fontId="1" fillId="4" borderId="8" xfId="0" applyFont="1" applyFill="1" applyBorder="1" applyAlignment="1">
      <alignment horizontal="center" vertical="center" textRotation="90" wrapText="1"/>
    </xf>
    <xf numFmtId="0" fontId="1" fillId="4" borderId="15" xfId="0" applyFont="1" applyFill="1" applyBorder="1" applyAlignment="1">
      <alignment horizontal="center" vertical="center" textRotation="90" wrapText="1"/>
    </xf>
    <xf numFmtId="0" fontId="1" fillId="4" borderId="19" xfId="0" applyFont="1" applyFill="1" applyBorder="1" applyAlignment="1">
      <alignment horizontal="center" vertical="center" textRotation="90" wrapText="1"/>
    </xf>
    <xf numFmtId="0" fontId="1" fillId="4" borderId="7" xfId="0" applyFont="1" applyFill="1" applyBorder="1" applyAlignment="1">
      <alignment horizontal="center" vertical="center" textRotation="90" wrapText="1"/>
    </xf>
    <xf numFmtId="0" fontId="1" fillId="4" borderId="16" xfId="0" applyFont="1" applyFill="1" applyBorder="1" applyAlignment="1">
      <alignment horizontal="center" vertical="center" textRotation="90" wrapText="1"/>
    </xf>
    <xf numFmtId="0" fontId="1" fillId="4" borderId="37" xfId="0" applyFont="1" applyFill="1" applyBorder="1" applyAlignment="1">
      <alignment horizontal="center" vertical="center" textRotation="90" wrapText="1"/>
    </xf>
    <xf numFmtId="1" fontId="2" fillId="0" borderId="46" xfId="0" applyNumberFormat="1" applyFont="1" applyBorder="1" applyAlignment="1">
      <alignment horizontal="center" vertical="center" textRotation="90" wrapText="1"/>
    </xf>
    <xf numFmtId="1" fontId="2" fillId="0" borderId="47" xfId="0" applyNumberFormat="1" applyFont="1" applyBorder="1" applyAlignment="1">
      <alignment horizontal="center" vertical="center" textRotation="90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27" xfId="0" applyFont="1" applyFill="1" applyBorder="1" applyAlignment="1">
      <alignment horizontal="center" vertical="center" wrapText="1"/>
    </xf>
    <xf numFmtId="20" fontId="17" fillId="0" borderId="46" xfId="0" applyNumberFormat="1" applyFont="1" applyBorder="1" applyAlignment="1">
      <alignment horizontal="center" vertical="center"/>
    </xf>
    <xf numFmtId="20" fontId="17" fillId="0" borderId="47" xfId="0" applyNumberFormat="1" applyFont="1" applyBorder="1" applyAlignment="1">
      <alignment horizontal="center" vertical="center"/>
    </xf>
    <xf numFmtId="20" fontId="17" fillId="0" borderId="2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20" fontId="17" fillId="0" borderId="23" xfId="0" applyNumberFormat="1" applyFont="1" applyBorder="1" applyAlignment="1">
      <alignment horizontal="center" vertical="center"/>
    </xf>
    <xf numFmtId="20" fontId="17" fillId="0" borderId="36" xfId="0" applyNumberFormat="1" applyFont="1" applyBorder="1" applyAlignment="1">
      <alignment horizontal="center" vertical="center"/>
    </xf>
    <xf numFmtId="20" fontId="17" fillId="0" borderId="30" xfId="0" applyNumberFormat="1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20" fontId="17" fillId="0" borderId="49" xfId="0" applyNumberFormat="1" applyFont="1" applyBorder="1" applyAlignment="1">
      <alignment horizontal="center" vertical="center"/>
    </xf>
    <xf numFmtId="20" fontId="17" fillId="0" borderId="43" xfId="0" applyNumberFormat="1" applyFont="1" applyBorder="1" applyAlignment="1">
      <alignment horizontal="center" vertical="center"/>
    </xf>
    <xf numFmtId="20" fontId="17" fillId="0" borderId="48" xfId="0" applyNumberFormat="1" applyFont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1" fillId="6" borderId="14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20" fontId="16" fillId="0" borderId="47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20" fontId="11" fillId="0" borderId="23" xfId="0" applyNumberFormat="1" applyFont="1" applyBorder="1" applyAlignment="1">
      <alignment horizontal="center" vertical="center"/>
    </xf>
    <xf numFmtId="20" fontId="11" fillId="0" borderId="36" xfId="0" applyNumberFormat="1" applyFont="1" applyBorder="1" applyAlignment="1">
      <alignment horizontal="center" vertical="center"/>
    </xf>
    <xf numFmtId="20" fontId="11" fillId="0" borderId="30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20" fontId="6" fillId="0" borderId="46" xfId="0" applyNumberFormat="1" applyFont="1" applyBorder="1" applyAlignment="1">
      <alignment horizontal="center" vertical="center"/>
    </xf>
    <xf numFmtId="20" fontId="6" fillId="0" borderId="47" xfId="0" applyNumberFormat="1" applyFont="1" applyBorder="1" applyAlignment="1">
      <alignment horizontal="center" vertical="center"/>
    </xf>
    <xf numFmtId="20" fontId="6" fillId="0" borderId="24" xfId="0" applyNumberFormat="1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20" fontId="11" fillId="0" borderId="49" xfId="0" applyNumberFormat="1" applyFont="1" applyBorder="1" applyAlignment="1">
      <alignment horizontal="center" vertical="center"/>
    </xf>
    <xf numFmtId="20" fontId="11" fillId="0" borderId="51" xfId="0" applyNumberFormat="1" applyFont="1" applyBorder="1" applyAlignment="1">
      <alignment horizontal="center" vertical="center"/>
    </xf>
    <xf numFmtId="20" fontId="11" fillId="0" borderId="48" xfId="0" applyNumberFormat="1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20" fontId="11" fillId="0" borderId="50" xfId="0" applyNumberFormat="1" applyFont="1" applyBorder="1" applyAlignment="1">
      <alignment horizontal="center" vertical="center"/>
    </xf>
    <xf numFmtId="20" fontId="11" fillId="0" borderId="46" xfId="0" applyNumberFormat="1" applyFont="1" applyBorder="1" applyAlignment="1">
      <alignment horizontal="center" vertical="center"/>
    </xf>
    <xf numFmtId="20" fontId="11" fillId="0" borderId="47" xfId="0" applyNumberFormat="1" applyFont="1" applyBorder="1" applyAlignment="1">
      <alignment horizontal="center" vertical="center"/>
    </xf>
    <xf numFmtId="20" fontId="11" fillId="0" borderId="24" xfId="0" applyNumberFormat="1" applyFont="1" applyBorder="1" applyAlignment="1">
      <alignment horizontal="center" vertical="center"/>
    </xf>
    <xf numFmtId="20" fontId="16" fillId="0" borderId="23" xfId="0" applyNumberFormat="1" applyFont="1" applyBorder="1" applyAlignment="1">
      <alignment horizontal="center" vertical="center"/>
    </xf>
    <xf numFmtId="20" fontId="16" fillId="0" borderId="36" xfId="0" applyNumberFormat="1" applyFont="1" applyBorder="1" applyAlignment="1">
      <alignment horizontal="center" vertical="center"/>
    </xf>
    <xf numFmtId="20" fontId="16" fillId="0" borderId="3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7" fillId="0" borderId="4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07BFD-2E03-4C72-B642-B3EAA29502AB}">
  <sheetPr>
    <pageSetUpPr fitToPage="1"/>
  </sheetPr>
  <dimension ref="A1:AJ85"/>
  <sheetViews>
    <sheetView zoomScaleNormal="100" workbookViewId="0">
      <pane xSplit="2" ySplit="7" topLeftCell="C78" activePane="bottomRight" state="frozen"/>
      <selection pane="topRight" activeCell="D1" sqref="D1"/>
      <selection pane="bottomLeft" activeCell="A6" sqref="A6"/>
      <selection pane="bottomRight" activeCell="AM81" sqref="AM81"/>
    </sheetView>
  </sheetViews>
  <sheetFormatPr baseColWidth="10" defaultColWidth="12" defaultRowHeight="13.8" x14ac:dyDescent="0.25"/>
  <cols>
    <col min="1" max="1" width="14.77734375" style="6" bestFit="1" customWidth="1"/>
    <col min="2" max="2" width="10.6640625" style="6" bestFit="1" customWidth="1"/>
    <col min="3" max="6" width="4.33203125" style="4" customWidth="1"/>
    <col min="7" max="7" width="4.44140625" style="6" bestFit="1" customWidth="1"/>
    <col min="8" max="10" width="3.44140625" style="6" bestFit="1" customWidth="1"/>
    <col min="11" max="11" width="3.44140625" style="6" customWidth="1"/>
    <col min="12" max="12" width="3.77734375" style="6" bestFit="1" customWidth="1"/>
    <col min="13" max="13" width="3.44140625" style="6" customWidth="1"/>
    <col min="14" max="22" width="3.44140625" style="6" bestFit="1" customWidth="1"/>
    <col min="23" max="23" width="3.44140625" style="6" customWidth="1"/>
    <col min="24" max="29" width="3.44140625" style="6" bestFit="1" customWidth="1"/>
    <col min="30" max="30" width="3.44140625" style="6" customWidth="1"/>
    <col min="31" max="33" width="3.44140625" style="6" bestFit="1" customWidth="1"/>
    <col min="34" max="34" width="3.44140625" style="7" customWidth="1"/>
    <col min="35" max="35" width="3.44140625" style="25" customWidth="1"/>
    <col min="36" max="36" width="5.44140625" style="10" bestFit="1" customWidth="1"/>
    <col min="37" max="16384" width="12" style="6"/>
  </cols>
  <sheetData>
    <row r="1" spans="1:36" s="5" customFormat="1" ht="21.6" thickBot="1" x14ac:dyDescent="0.3">
      <c r="A1" s="234" t="s">
        <v>178</v>
      </c>
      <c r="B1" s="235"/>
      <c r="C1" s="235"/>
      <c r="D1" s="235"/>
      <c r="E1" s="235"/>
      <c r="F1" s="235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36"/>
    </row>
    <row r="2" spans="1:36" ht="14.4" thickBot="1" x14ac:dyDescent="0.3">
      <c r="A2" s="262" t="s">
        <v>106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263"/>
      <c r="Q2" s="263"/>
      <c r="R2" s="263"/>
      <c r="S2" s="263"/>
      <c r="T2" s="263"/>
      <c r="U2" s="263"/>
      <c r="V2" s="263"/>
      <c r="W2" s="263"/>
      <c r="X2" s="263"/>
      <c r="Y2" s="263"/>
      <c r="Z2" s="263"/>
      <c r="AA2" s="263"/>
      <c r="AB2" s="263"/>
      <c r="AC2" s="263"/>
      <c r="AD2" s="263"/>
      <c r="AE2" s="263"/>
      <c r="AF2" s="263"/>
      <c r="AG2" s="263"/>
      <c r="AH2" s="263"/>
      <c r="AI2" s="263"/>
      <c r="AJ2" s="264"/>
    </row>
    <row r="3" spans="1:36" ht="14.4" thickBot="1" x14ac:dyDescent="0.3">
      <c r="A3" s="265" t="s">
        <v>107</v>
      </c>
      <c r="B3" s="266"/>
      <c r="C3" s="266"/>
      <c r="D3" s="266"/>
      <c r="E3" s="266"/>
      <c r="F3" s="266"/>
      <c r="G3" s="263"/>
      <c r="H3" s="263"/>
      <c r="I3" s="263"/>
      <c r="J3" s="263"/>
      <c r="K3" s="263"/>
      <c r="L3" s="263"/>
      <c r="M3" s="263"/>
      <c r="N3" s="263"/>
      <c r="O3" s="263"/>
      <c r="P3" s="263"/>
      <c r="Q3" s="263"/>
      <c r="R3" s="263"/>
      <c r="S3" s="263"/>
      <c r="T3" s="263"/>
      <c r="U3" s="263"/>
      <c r="V3" s="263"/>
      <c r="W3" s="263"/>
      <c r="X3" s="263"/>
      <c r="Y3" s="263"/>
      <c r="Z3" s="263"/>
      <c r="AA3" s="263"/>
      <c r="AB3" s="263"/>
      <c r="AC3" s="263"/>
      <c r="AD3" s="263"/>
      <c r="AE3" s="263"/>
      <c r="AF3" s="263"/>
      <c r="AG3" s="263"/>
      <c r="AH3" s="263"/>
      <c r="AI3" s="263"/>
      <c r="AJ3" s="267"/>
    </row>
    <row r="4" spans="1:36" s="55" customFormat="1" ht="13.95" customHeight="1" thickBot="1" x14ac:dyDescent="0.3">
      <c r="A4" s="268"/>
      <c r="B4" s="269"/>
      <c r="C4" s="274" t="s">
        <v>118</v>
      </c>
      <c r="D4" s="277" t="s">
        <v>119</v>
      </c>
      <c r="E4" s="280" t="s">
        <v>108</v>
      </c>
      <c r="F4" s="283" t="s">
        <v>109</v>
      </c>
      <c r="G4" s="291" t="s">
        <v>72</v>
      </c>
      <c r="H4" s="289"/>
      <c r="I4" s="289"/>
      <c r="J4" s="289"/>
      <c r="K4" s="290"/>
      <c r="L4" s="288" t="s">
        <v>70</v>
      </c>
      <c r="M4" s="289"/>
      <c r="N4" s="290"/>
      <c r="O4" s="251" t="s">
        <v>65</v>
      </c>
      <c r="P4" s="252"/>
      <c r="Q4" s="252"/>
      <c r="R4" s="253"/>
      <c r="S4" s="248" t="s">
        <v>66</v>
      </c>
      <c r="T4" s="249"/>
      <c r="U4" s="249"/>
      <c r="V4" s="249"/>
      <c r="W4" s="250"/>
      <c r="X4" s="251" t="s">
        <v>67</v>
      </c>
      <c r="Y4" s="252"/>
      <c r="Z4" s="253"/>
      <c r="AA4" s="245" t="s">
        <v>68</v>
      </c>
      <c r="AB4" s="246"/>
      <c r="AC4" s="246"/>
      <c r="AD4" s="247"/>
      <c r="AE4" s="245" t="s">
        <v>69</v>
      </c>
      <c r="AF4" s="246"/>
      <c r="AG4" s="246"/>
      <c r="AH4" s="246"/>
      <c r="AI4" s="254"/>
      <c r="AJ4" s="286" t="s">
        <v>95</v>
      </c>
    </row>
    <row r="5" spans="1:36" x14ac:dyDescent="0.25">
      <c r="A5" s="268"/>
      <c r="B5" s="269"/>
      <c r="C5" s="275"/>
      <c r="D5" s="278"/>
      <c r="E5" s="281"/>
      <c r="F5" s="284"/>
      <c r="G5" s="145">
        <v>2</v>
      </c>
      <c r="H5" s="146">
        <v>9</v>
      </c>
      <c r="I5" s="146">
        <v>16</v>
      </c>
      <c r="J5" s="146">
        <v>23</v>
      </c>
      <c r="K5" s="142">
        <v>30</v>
      </c>
      <c r="L5" s="154">
        <v>7</v>
      </c>
      <c r="M5" s="146">
        <v>21</v>
      </c>
      <c r="N5" s="142">
        <v>28</v>
      </c>
      <c r="O5" s="158">
        <v>4</v>
      </c>
      <c r="P5" s="159">
        <v>11</v>
      </c>
      <c r="Q5" s="159">
        <v>18</v>
      </c>
      <c r="R5" s="174">
        <v>25</v>
      </c>
      <c r="S5" s="176">
        <v>2</v>
      </c>
      <c r="T5" s="181">
        <v>9</v>
      </c>
      <c r="U5" s="159">
        <v>16</v>
      </c>
      <c r="V5" s="159">
        <v>23</v>
      </c>
      <c r="W5" s="174">
        <v>29</v>
      </c>
      <c r="X5" s="201">
        <v>6</v>
      </c>
      <c r="Y5" s="159">
        <v>13</v>
      </c>
      <c r="Z5" s="174">
        <v>20</v>
      </c>
      <c r="AA5" s="201">
        <v>3</v>
      </c>
      <c r="AB5" s="159">
        <v>10</v>
      </c>
      <c r="AC5" s="26">
        <v>17</v>
      </c>
      <c r="AD5" s="27">
        <v>24</v>
      </c>
      <c r="AE5" s="29">
        <v>1</v>
      </c>
      <c r="AF5" s="28">
        <v>8</v>
      </c>
      <c r="AG5" s="28">
        <v>15</v>
      </c>
      <c r="AH5" s="68">
        <v>22</v>
      </c>
      <c r="AI5" s="74">
        <v>29</v>
      </c>
      <c r="AJ5" s="287"/>
    </row>
    <row r="6" spans="1:36" x14ac:dyDescent="0.25">
      <c r="A6" s="270"/>
      <c r="B6" s="271"/>
      <c r="C6" s="275"/>
      <c r="D6" s="278"/>
      <c r="E6" s="281"/>
      <c r="F6" s="284"/>
      <c r="G6" s="147">
        <v>1</v>
      </c>
      <c r="H6" s="148">
        <v>2</v>
      </c>
      <c r="I6" s="148">
        <v>3</v>
      </c>
      <c r="J6" s="148">
        <v>4</v>
      </c>
      <c r="K6" s="143">
        <v>5</v>
      </c>
      <c r="L6" s="155">
        <v>6</v>
      </c>
      <c r="M6" s="148">
        <v>7</v>
      </c>
      <c r="N6" s="143">
        <v>8</v>
      </c>
      <c r="O6" s="155">
        <v>9</v>
      </c>
      <c r="P6" s="148">
        <v>10</v>
      </c>
      <c r="Q6" s="148">
        <v>11</v>
      </c>
      <c r="R6" s="143">
        <v>12</v>
      </c>
      <c r="S6" s="155">
        <v>13</v>
      </c>
      <c r="T6" s="148">
        <v>14</v>
      </c>
      <c r="U6" s="148">
        <v>15</v>
      </c>
      <c r="V6" s="148">
        <v>16</v>
      </c>
      <c r="W6" s="143">
        <v>17</v>
      </c>
      <c r="X6" s="155">
        <v>18</v>
      </c>
      <c r="Y6" s="148">
        <v>19</v>
      </c>
      <c r="Z6" s="143">
        <v>20</v>
      </c>
      <c r="AA6" s="155">
        <v>21</v>
      </c>
      <c r="AB6" s="148">
        <v>22</v>
      </c>
      <c r="AC6" s="31">
        <v>23</v>
      </c>
      <c r="AD6" s="32">
        <v>24</v>
      </c>
      <c r="AE6" s="30">
        <v>25</v>
      </c>
      <c r="AF6" s="31">
        <v>26</v>
      </c>
      <c r="AG6" s="31">
        <v>27</v>
      </c>
      <c r="AH6" s="51">
        <v>28</v>
      </c>
      <c r="AI6" s="75"/>
      <c r="AJ6" s="287"/>
    </row>
    <row r="7" spans="1:36" s="55" customFormat="1" ht="39" thickBot="1" x14ac:dyDescent="0.3">
      <c r="A7" s="272"/>
      <c r="B7" s="273"/>
      <c r="C7" s="276"/>
      <c r="D7" s="279"/>
      <c r="E7" s="282"/>
      <c r="F7" s="285"/>
      <c r="G7" s="56" t="s">
        <v>73</v>
      </c>
      <c r="H7" s="57" t="s">
        <v>53</v>
      </c>
      <c r="I7" s="58" t="s">
        <v>74</v>
      </c>
      <c r="J7" s="57" t="s">
        <v>53</v>
      </c>
      <c r="K7" s="59" t="s">
        <v>57</v>
      </c>
      <c r="L7" s="60" t="s">
        <v>57</v>
      </c>
      <c r="M7" s="61" t="s">
        <v>57</v>
      </c>
      <c r="N7" s="62" t="s">
        <v>74</v>
      </c>
      <c r="O7" s="63" t="s">
        <v>73</v>
      </c>
      <c r="P7" s="58" t="s">
        <v>74</v>
      </c>
      <c r="Q7" s="61" t="s">
        <v>57</v>
      </c>
      <c r="R7" s="59" t="s">
        <v>57</v>
      </c>
      <c r="S7" s="63" t="s">
        <v>73</v>
      </c>
      <c r="T7" s="61" t="s">
        <v>57</v>
      </c>
      <c r="U7" s="57" t="s">
        <v>53</v>
      </c>
      <c r="V7" s="64" t="s">
        <v>73</v>
      </c>
      <c r="W7" s="59" t="s">
        <v>57</v>
      </c>
      <c r="X7" s="65" t="s">
        <v>74</v>
      </c>
      <c r="Y7" s="61" t="s">
        <v>57</v>
      </c>
      <c r="Z7" s="59" t="s">
        <v>57</v>
      </c>
      <c r="AA7" s="66" t="s">
        <v>53</v>
      </c>
      <c r="AB7" s="61" t="s">
        <v>57</v>
      </c>
      <c r="AC7" s="58" t="s">
        <v>74</v>
      </c>
      <c r="AD7" s="67" t="s">
        <v>53</v>
      </c>
      <c r="AE7" s="66" t="s">
        <v>53</v>
      </c>
      <c r="AF7" s="64" t="s">
        <v>73</v>
      </c>
      <c r="AG7" s="58" t="s">
        <v>74</v>
      </c>
      <c r="AH7" s="69" t="s">
        <v>73</v>
      </c>
      <c r="AI7" s="76" t="s">
        <v>135</v>
      </c>
      <c r="AJ7" s="287"/>
    </row>
    <row r="8" spans="1:36" x14ac:dyDescent="0.25">
      <c r="A8" s="1" t="s">
        <v>0</v>
      </c>
      <c r="B8" s="11" t="s">
        <v>1</v>
      </c>
      <c r="C8" s="39"/>
      <c r="D8" s="40">
        <v>1</v>
      </c>
      <c r="E8" s="33">
        <v>1</v>
      </c>
      <c r="F8" s="36"/>
      <c r="G8" s="112">
        <v>1</v>
      </c>
      <c r="H8" s="113">
        <v>1</v>
      </c>
      <c r="I8" s="113">
        <v>1</v>
      </c>
      <c r="J8" s="113">
        <v>1</v>
      </c>
      <c r="K8" s="144"/>
      <c r="L8" s="113">
        <v>1</v>
      </c>
      <c r="M8" s="113">
        <v>1</v>
      </c>
      <c r="N8" s="113">
        <v>1</v>
      </c>
      <c r="O8" s="113">
        <v>1</v>
      </c>
      <c r="P8" s="113">
        <v>1</v>
      </c>
      <c r="Q8" s="144"/>
      <c r="R8" s="144"/>
      <c r="S8" s="144"/>
      <c r="T8" s="113">
        <v>1</v>
      </c>
      <c r="U8" s="113">
        <v>1</v>
      </c>
      <c r="V8" s="113">
        <v>1</v>
      </c>
      <c r="W8" s="113"/>
      <c r="X8" s="113">
        <v>1</v>
      </c>
      <c r="Y8" s="144"/>
      <c r="Z8" s="113">
        <v>1</v>
      </c>
      <c r="AA8" s="113">
        <v>1</v>
      </c>
      <c r="AB8" s="113">
        <v>1</v>
      </c>
      <c r="AC8" s="19"/>
      <c r="AD8" s="19"/>
      <c r="AE8" s="19"/>
      <c r="AF8" s="19"/>
      <c r="AG8" s="19"/>
      <c r="AH8" s="70"/>
      <c r="AI8" s="77"/>
      <c r="AJ8" s="53">
        <f>SUM(G8:AH8)</f>
        <v>16</v>
      </c>
    </row>
    <row r="9" spans="1:36" x14ac:dyDescent="0.25">
      <c r="A9" s="2" t="s">
        <v>2</v>
      </c>
      <c r="B9" s="12" t="s">
        <v>3</v>
      </c>
      <c r="C9" s="41">
        <v>1</v>
      </c>
      <c r="D9" s="42"/>
      <c r="E9" s="34">
        <v>1</v>
      </c>
      <c r="F9" s="37"/>
      <c r="G9" s="114">
        <v>1</v>
      </c>
      <c r="H9" s="115">
        <v>1</v>
      </c>
      <c r="I9" s="115">
        <v>1</v>
      </c>
      <c r="J9" s="115">
        <v>1</v>
      </c>
      <c r="K9" s="115">
        <v>1</v>
      </c>
      <c r="L9" s="115">
        <v>1</v>
      </c>
      <c r="M9" s="115">
        <v>1</v>
      </c>
      <c r="N9" s="115">
        <v>1</v>
      </c>
      <c r="O9" s="115">
        <v>1</v>
      </c>
      <c r="P9" s="115">
        <v>1</v>
      </c>
      <c r="Q9" s="115">
        <v>1</v>
      </c>
      <c r="R9" s="115"/>
      <c r="S9" s="115">
        <v>1</v>
      </c>
      <c r="T9" s="115">
        <v>1</v>
      </c>
      <c r="U9" s="115">
        <v>1</v>
      </c>
      <c r="V9" s="117"/>
      <c r="W9" s="115"/>
      <c r="X9" s="115">
        <v>1</v>
      </c>
      <c r="Y9" s="115">
        <v>1</v>
      </c>
      <c r="Z9" s="115">
        <v>1</v>
      </c>
      <c r="AA9" s="115">
        <v>1</v>
      </c>
      <c r="AB9" s="115">
        <v>1</v>
      </c>
      <c r="AC9" s="14">
        <v>1</v>
      </c>
      <c r="AD9" s="14">
        <v>1</v>
      </c>
      <c r="AE9" s="14">
        <v>1</v>
      </c>
      <c r="AF9" s="14">
        <v>1</v>
      </c>
      <c r="AG9" s="14">
        <v>1</v>
      </c>
      <c r="AH9" s="52">
        <v>1</v>
      </c>
      <c r="AI9" s="78">
        <v>1</v>
      </c>
      <c r="AJ9" s="53">
        <f t="shared" ref="AJ9:AJ75" si="0">SUM(G9:AH9)</f>
        <v>25</v>
      </c>
    </row>
    <row r="10" spans="1:36" x14ac:dyDescent="0.25">
      <c r="A10" s="2" t="s">
        <v>98</v>
      </c>
      <c r="B10" s="12" t="s">
        <v>99</v>
      </c>
      <c r="C10" s="41">
        <v>1</v>
      </c>
      <c r="D10" s="42"/>
      <c r="E10" s="34">
        <v>1</v>
      </c>
      <c r="F10" s="37"/>
      <c r="G10" s="114">
        <v>1</v>
      </c>
      <c r="H10" s="115">
        <v>1</v>
      </c>
      <c r="I10" s="115">
        <v>1</v>
      </c>
      <c r="J10" s="115">
        <v>1</v>
      </c>
      <c r="K10" s="115">
        <v>1</v>
      </c>
      <c r="L10" s="115">
        <v>1</v>
      </c>
      <c r="M10" s="115">
        <v>1</v>
      </c>
      <c r="N10" s="115">
        <v>1</v>
      </c>
      <c r="O10" s="115">
        <v>1</v>
      </c>
      <c r="P10" s="117"/>
      <c r="Q10" s="115">
        <v>1</v>
      </c>
      <c r="R10" s="115"/>
      <c r="S10" s="115">
        <v>1</v>
      </c>
      <c r="T10" s="115">
        <v>1</v>
      </c>
      <c r="U10" s="115">
        <v>1</v>
      </c>
      <c r="V10" s="117"/>
      <c r="W10" s="115">
        <v>1</v>
      </c>
      <c r="X10" s="115">
        <v>1</v>
      </c>
      <c r="Y10" s="115">
        <v>1</v>
      </c>
      <c r="Z10" s="117"/>
      <c r="AA10" s="115">
        <v>1</v>
      </c>
      <c r="AB10" s="117"/>
      <c r="AC10" s="209">
        <v>1</v>
      </c>
      <c r="AD10" s="24">
        <v>0</v>
      </c>
      <c r="AE10" s="14">
        <v>1</v>
      </c>
      <c r="AF10" s="14">
        <v>1</v>
      </c>
      <c r="AG10" s="14">
        <v>1</v>
      </c>
      <c r="AH10" s="52">
        <v>1</v>
      </c>
      <c r="AI10" s="78">
        <v>1</v>
      </c>
      <c r="AJ10" s="53">
        <f t="shared" si="0"/>
        <v>22</v>
      </c>
    </row>
    <row r="11" spans="1:36" x14ac:dyDescent="0.25">
      <c r="A11" s="2" t="s">
        <v>144</v>
      </c>
      <c r="B11" s="12" t="s">
        <v>145</v>
      </c>
      <c r="C11" s="41"/>
      <c r="D11" s="42">
        <v>1</v>
      </c>
      <c r="E11" s="34">
        <v>1</v>
      </c>
      <c r="F11" s="37"/>
      <c r="G11" s="114">
        <v>1</v>
      </c>
      <c r="H11" s="115">
        <v>1</v>
      </c>
      <c r="I11" s="117"/>
      <c r="J11" s="117"/>
      <c r="K11" s="115">
        <v>1</v>
      </c>
      <c r="L11" s="115">
        <v>1</v>
      </c>
      <c r="M11" s="117"/>
      <c r="N11" s="115">
        <v>1</v>
      </c>
      <c r="O11" s="115">
        <v>1</v>
      </c>
      <c r="P11" s="115">
        <v>1</v>
      </c>
      <c r="Q11" s="117"/>
      <c r="R11" s="117"/>
      <c r="S11" s="117"/>
      <c r="T11" s="115">
        <v>1</v>
      </c>
      <c r="U11" s="115">
        <v>1</v>
      </c>
      <c r="V11" s="115">
        <v>1</v>
      </c>
      <c r="W11" s="115"/>
      <c r="X11" s="115">
        <v>1</v>
      </c>
      <c r="Y11" s="115">
        <v>1</v>
      </c>
      <c r="Z11" s="115">
        <v>1</v>
      </c>
      <c r="AA11" s="117"/>
      <c r="AB11" s="117"/>
      <c r="AC11" s="24">
        <v>0</v>
      </c>
      <c r="AD11" s="24">
        <v>0</v>
      </c>
      <c r="AE11" s="14">
        <v>1</v>
      </c>
      <c r="AF11" s="14">
        <v>1</v>
      </c>
      <c r="AG11" s="14">
        <v>1</v>
      </c>
      <c r="AH11" s="52">
        <v>1</v>
      </c>
      <c r="AI11" s="78">
        <v>1</v>
      </c>
      <c r="AJ11" s="53">
        <f>SUM(G11:AH11)</f>
        <v>17</v>
      </c>
    </row>
    <row r="12" spans="1:36" x14ac:dyDescent="0.25">
      <c r="A12" s="2" t="s">
        <v>4</v>
      </c>
      <c r="B12" s="12" t="s">
        <v>110</v>
      </c>
      <c r="C12" s="41">
        <v>1</v>
      </c>
      <c r="D12" s="42"/>
      <c r="E12" s="34">
        <v>1</v>
      </c>
      <c r="F12" s="37"/>
      <c r="G12" s="114">
        <v>1</v>
      </c>
      <c r="H12" s="115">
        <v>1</v>
      </c>
      <c r="I12" s="115">
        <v>1</v>
      </c>
      <c r="J12" s="115">
        <v>1</v>
      </c>
      <c r="K12" s="117"/>
      <c r="L12" s="117"/>
      <c r="M12" s="115">
        <v>1</v>
      </c>
      <c r="N12" s="115">
        <v>1</v>
      </c>
      <c r="O12" s="117"/>
      <c r="P12" s="115">
        <v>1</v>
      </c>
      <c r="Q12" s="117"/>
      <c r="R12" s="115"/>
      <c r="S12" s="115">
        <v>1</v>
      </c>
      <c r="T12" s="115">
        <v>1</v>
      </c>
      <c r="U12" s="115">
        <v>1</v>
      </c>
      <c r="V12" s="115">
        <v>1</v>
      </c>
      <c r="W12" s="115"/>
      <c r="X12" s="115">
        <v>1</v>
      </c>
      <c r="Y12" s="115">
        <v>1</v>
      </c>
      <c r="Z12" s="115">
        <v>1</v>
      </c>
      <c r="AA12" s="115">
        <v>1</v>
      </c>
      <c r="AB12" s="115">
        <v>1</v>
      </c>
      <c r="AC12" s="14">
        <v>1</v>
      </c>
      <c r="AD12" s="14">
        <v>1</v>
      </c>
      <c r="AE12" s="14">
        <v>1</v>
      </c>
      <c r="AF12" s="14">
        <v>1</v>
      </c>
      <c r="AG12" s="14">
        <v>1</v>
      </c>
      <c r="AH12" s="52">
        <v>1</v>
      </c>
      <c r="AI12" s="78">
        <v>1</v>
      </c>
      <c r="AJ12" s="53">
        <f t="shared" si="0"/>
        <v>22</v>
      </c>
    </row>
    <row r="13" spans="1:36" x14ac:dyDescent="0.25">
      <c r="A13" s="2" t="s">
        <v>6</v>
      </c>
      <c r="B13" s="12" t="s">
        <v>7</v>
      </c>
      <c r="C13" s="41">
        <v>1</v>
      </c>
      <c r="D13" s="42"/>
      <c r="E13" s="34">
        <v>1</v>
      </c>
      <c r="F13" s="37"/>
      <c r="G13" s="114">
        <v>1</v>
      </c>
      <c r="H13" s="115">
        <v>1</v>
      </c>
      <c r="I13" s="115">
        <v>1</v>
      </c>
      <c r="J13" s="115">
        <v>1</v>
      </c>
      <c r="K13" s="117"/>
      <c r="L13" s="115">
        <v>1</v>
      </c>
      <c r="M13" s="115">
        <v>1</v>
      </c>
      <c r="N13" s="115">
        <v>1</v>
      </c>
      <c r="O13" s="117"/>
      <c r="P13" s="117"/>
      <c r="Q13" s="115">
        <v>1</v>
      </c>
      <c r="R13" s="117"/>
      <c r="S13" s="115">
        <v>1</v>
      </c>
      <c r="T13" s="115">
        <v>1</v>
      </c>
      <c r="U13" s="115">
        <v>1</v>
      </c>
      <c r="V13" s="115">
        <v>1</v>
      </c>
      <c r="W13" s="115">
        <v>1</v>
      </c>
      <c r="X13" s="117"/>
      <c r="Y13" s="115">
        <v>1</v>
      </c>
      <c r="Z13" s="115">
        <v>1</v>
      </c>
      <c r="AA13" s="115">
        <v>1</v>
      </c>
      <c r="AB13" s="115"/>
      <c r="AC13" s="24">
        <v>0</v>
      </c>
      <c r="AD13" s="14">
        <v>1</v>
      </c>
      <c r="AE13" s="14">
        <v>1</v>
      </c>
      <c r="AF13" s="14">
        <v>1</v>
      </c>
      <c r="AG13" s="14">
        <v>1</v>
      </c>
      <c r="AH13" s="52">
        <v>1</v>
      </c>
      <c r="AI13" s="78">
        <v>1</v>
      </c>
      <c r="AJ13" s="53">
        <f t="shared" si="0"/>
        <v>21</v>
      </c>
    </row>
    <row r="14" spans="1:36" x14ac:dyDescent="0.25">
      <c r="A14" s="2" t="s">
        <v>81</v>
      </c>
      <c r="B14" s="12" t="s">
        <v>82</v>
      </c>
      <c r="C14" s="41">
        <v>1</v>
      </c>
      <c r="D14" s="42"/>
      <c r="E14" s="34"/>
      <c r="F14" s="37">
        <v>1</v>
      </c>
      <c r="G14" s="114"/>
      <c r="H14" s="115">
        <v>1</v>
      </c>
      <c r="I14" s="115">
        <v>1</v>
      </c>
      <c r="J14" s="115">
        <v>1</v>
      </c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15"/>
      <c r="AB14" s="115"/>
      <c r="AC14" s="14"/>
      <c r="AD14" s="14"/>
      <c r="AE14" s="14"/>
      <c r="AF14" s="14"/>
      <c r="AG14" s="14"/>
      <c r="AH14" s="52"/>
      <c r="AI14" s="78"/>
      <c r="AJ14" s="53">
        <f t="shared" si="0"/>
        <v>3</v>
      </c>
    </row>
    <row r="15" spans="1:36" x14ac:dyDescent="0.25">
      <c r="A15" s="2" t="s">
        <v>105</v>
      </c>
      <c r="B15" s="12" t="s">
        <v>30</v>
      </c>
      <c r="C15" s="41">
        <v>1</v>
      </c>
      <c r="D15" s="42"/>
      <c r="E15" s="35"/>
      <c r="F15" s="37">
        <v>1</v>
      </c>
      <c r="G15" s="116"/>
      <c r="H15" s="115"/>
      <c r="I15" s="115"/>
      <c r="J15" s="115"/>
      <c r="K15" s="115"/>
      <c r="L15" s="115"/>
      <c r="M15" s="115"/>
      <c r="N15" s="115"/>
      <c r="O15" s="115">
        <v>1</v>
      </c>
      <c r="P15" s="115">
        <v>1</v>
      </c>
      <c r="Q15" s="115">
        <v>1</v>
      </c>
      <c r="R15" s="115"/>
      <c r="S15" s="115">
        <v>1</v>
      </c>
      <c r="T15" s="115">
        <v>1</v>
      </c>
      <c r="U15" s="115">
        <v>1</v>
      </c>
      <c r="V15" s="115">
        <v>1</v>
      </c>
      <c r="W15" s="115"/>
      <c r="X15" s="115">
        <v>1</v>
      </c>
      <c r="Y15" s="115"/>
      <c r="Z15" s="115"/>
      <c r="AA15" s="115">
        <v>1</v>
      </c>
      <c r="AB15" s="117"/>
      <c r="AC15" s="14">
        <v>1</v>
      </c>
      <c r="AD15" s="14">
        <v>1</v>
      </c>
      <c r="AE15" s="14">
        <v>1</v>
      </c>
      <c r="AF15" s="14">
        <v>1</v>
      </c>
      <c r="AG15" s="14">
        <v>1</v>
      </c>
      <c r="AH15" s="14">
        <v>1</v>
      </c>
      <c r="AI15" s="78">
        <v>1</v>
      </c>
      <c r="AJ15" s="53">
        <f t="shared" si="0"/>
        <v>15</v>
      </c>
    </row>
    <row r="16" spans="1:36" x14ac:dyDescent="0.25">
      <c r="A16" s="2" t="s">
        <v>58</v>
      </c>
      <c r="B16" s="12" t="s">
        <v>5</v>
      </c>
      <c r="C16" s="41"/>
      <c r="D16" s="42">
        <v>1</v>
      </c>
      <c r="E16" s="34"/>
      <c r="F16" s="37">
        <v>1</v>
      </c>
      <c r="G16" s="114">
        <v>1</v>
      </c>
      <c r="H16" s="115">
        <v>1</v>
      </c>
      <c r="I16" s="117"/>
      <c r="J16" s="117"/>
      <c r="K16" s="115">
        <v>1</v>
      </c>
      <c r="L16" s="117"/>
      <c r="M16" s="115">
        <v>1</v>
      </c>
      <c r="N16" s="115">
        <v>1</v>
      </c>
      <c r="O16" s="115">
        <v>1</v>
      </c>
      <c r="P16" s="115">
        <v>1</v>
      </c>
      <c r="Q16" s="115">
        <v>1</v>
      </c>
      <c r="R16" s="115"/>
      <c r="S16" s="115"/>
      <c r="T16" s="115"/>
      <c r="U16" s="115"/>
      <c r="V16" s="115"/>
      <c r="W16" s="115"/>
      <c r="X16" s="115">
        <v>1</v>
      </c>
      <c r="Y16" s="115"/>
      <c r="Z16" s="115"/>
      <c r="AA16" s="115">
        <v>1</v>
      </c>
      <c r="AB16" s="115"/>
      <c r="AC16" s="14"/>
      <c r="AD16" s="14"/>
      <c r="AE16" s="14"/>
      <c r="AF16" s="14"/>
      <c r="AG16" s="14"/>
      <c r="AH16" s="52"/>
      <c r="AI16" s="78"/>
      <c r="AJ16" s="53">
        <f t="shared" si="0"/>
        <v>10</v>
      </c>
    </row>
    <row r="17" spans="1:36" x14ac:dyDescent="0.25">
      <c r="A17" s="2" t="s">
        <v>78</v>
      </c>
      <c r="B17" s="12" t="s">
        <v>38</v>
      </c>
      <c r="C17" s="41">
        <v>1</v>
      </c>
      <c r="D17" s="42"/>
      <c r="E17" s="34">
        <v>1</v>
      </c>
      <c r="F17" s="37"/>
      <c r="G17" s="114">
        <v>1</v>
      </c>
      <c r="H17" s="115">
        <v>1</v>
      </c>
      <c r="I17" s="115">
        <v>1</v>
      </c>
      <c r="J17" s="115">
        <v>1</v>
      </c>
      <c r="K17" s="115">
        <v>1</v>
      </c>
      <c r="L17" s="115">
        <v>1</v>
      </c>
      <c r="M17" s="115">
        <v>1</v>
      </c>
      <c r="N17" s="115">
        <v>1</v>
      </c>
      <c r="O17" s="115">
        <v>1</v>
      </c>
      <c r="P17" s="117"/>
      <c r="Q17" s="115">
        <v>1</v>
      </c>
      <c r="R17" s="115"/>
      <c r="S17" s="115">
        <v>1</v>
      </c>
      <c r="T17" s="115">
        <v>1</v>
      </c>
      <c r="U17" s="115">
        <v>1</v>
      </c>
      <c r="V17" s="115">
        <v>1</v>
      </c>
      <c r="W17" s="115">
        <v>1</v>
      </c>
      <c r="X17" s="115">
        <v>1</v>
      </c>
      <c r="Y17" s="115">
        <v>1</v>
      </c>
      <c r="Z17" s="115">
        <v>1</v>
      </c>
      <c r="AA17" s="115">
        <v>1</v>
      </c>
      <c r="AB17" s="115"/>
      <c r="AC17" s="14">
        <v>1</v>
      </c>
      <c r="AD17" s="14">
        <v>1</v>
      </c>
      <c r="AE17" s="14">
        <v>1</v>
      </c>
      <c r="AF17" s="14">
        <v>1</v>
      </c>
      <c r="AG17" s="14">
        <v>1</v>
      </c>
      <c r="AH17" s="52">
        <v>1</v>
      </c>
      <c r="AI17" s="78">
        <v>1</v>
      </c>
      <c r="AJ17" s="53">
        <f t="shared" si="0"/>
        <v>25</v>
      </c>
    </row>
    <row r="18" spans="1:36" x14ac:dyDescent="0.25">
      <c r="A18" s="2" t="s">
        <v>10</v>
      </c>
      <c r="B18" s="12" t="s">
        <v>11</v>
      </c>
      <c r="C18" s="41">
        <v>1</v>
      </c>
      <c r="D18" s="42"/>
      <c r="E18" s="34"/>
      <c r="F18" s="37">
        <v>1</v>
      </c>
      <c r="G18" s="116"/>
      <c r="H18" s="117"/>
      <c r="I18" s="117"/>
      <c r="J18" s="117"/>
      <c r="K18" s="117"/>
      <c r="L18" s="115">
        <v>1</v>
      </c>
      <c r="M18" s="115">
        <v>1</v>
      </c>
      <c r="N18" s="115">
        <v>1</v>
      </c>
      <c r="O18" s="115">
        <v>1</v>
      </c>
      <c r="P18" s="117"/>
      <c r="Q18" s="117"/>
      <c r="R18" s="117"/>
      <c r="S18" s="117"/>
      <c r="T18" s="115">
        <v>1</v>
      </c>
      <c r="U18" s="115">
        <v>1</v>
      </c>
      <c r="V18" s="115">
        <v>1</v>
      </c>
      <c r="W18" s="115">
        <v>1</v>
      </c>
      <c r="X18" s="115">
        <v>1</v>
      </c>
      <c r="Y18" s="115">
        <v>1</v>
      </c>
      <c r="Z18" s="117"/>
      <c r="AA18" s="115"/>
      <c r="AB18" s="115"/>
      <c r="AC18" s="14"/>
      <c r="AD18" s="14"/>
      <c r="AE18" s="14"/>
      <c r="AF18" s="14"/>
      <c r="AG18" s="14"/>
      <c r="AH18" s="14"/>
      <c r="AI18" s="78"/>
      <c r="AJ18" s="53">
        <f t="shared" si="0"/>
        <v>10</v>
      </c>
    </row>
    <row r="19" spans="1:36" x14ac:dyDescent="0.25">
      <c r="A19" s="3" t="s">
        <v>56</v>
      </c>
      <c r="B19" s="13" t="s">
        <v>52</v>
      </c>
      <c r="C19" s="41">
        <v>1</v>
      </c>
      <c r="D19" s="42"/>
      <c r="E19" s="34">
        <v>1</v>
      </c>
      <c r="F19" s="37"/>
      <c r="G19" s="116"/>
      <c r="H19" s="115">
        <v>1</v>
      </c>
      <c r="I19" s="115">
        <v>1</v>
      </c>
      <c r="J19" s="115">
        <v>1</v>
      </c>
      <c r="K19" s="117"/>
      <c r="L19" s="117"/>
      <c r="M19" s="117"/>
      <c r="N19" s="117"/>
      <c r="O19" s="115">
        <v>1</v>
      </c>
      <c r="P19" s="115">
        <v>1</v>
      </c>
      <c r="Q19" s="117"/>
      <c r="R19" s="117"/>
      <c r="S19" s="115">
        <v>1</v>
      </c>
      <c r="T19" s="115">
        <v>1</v>
      </c>
      <c r="U19" s="115">
        <v>1</v>
      </c>
      <c r="V19" s="115">
        <v>1</v>
      </c>
      <c r="W19" s="115"/>
      <c r="X19" s="115">
        <v>1</v>
      </c>
      <c r="Y19" s="117"/>
      <c r="Z19" s="117"/>
      <c r="AA19" s="115"/>
      <c r="AB19" s="115">
        <v>1</v>
      </c>
      <c r="AC19" s="14">
        <v>1</v>
      </c>
      <c r="AD19" s="14">
        <v>1</v>
      </c>
      <c r="AE19" s="14">
        <v>1</v>
      </c>
      <c r="AF19" s="14">
        <v>1</v>
      </c>
      <c r="AG19" s="14">
        <v>1</v>
      </c>
      <c r="AH19" s="52">
        <v>1</v>
      </c>
      <c r="AI19" s="78">
        <v>1</v>
      </c>
      <c r="AJ19" s="53">
        <f t="shared" si="0"/>
        <v>17</v>
      </c>
    </row>
    <row r="20" spans="1:36" x14ac:dyDescent="0.25">
      <c r="A20" s="3" t="s">
        <v>54</v>
      </c>
      <c r="B20" s="13" t="s">
        <v>55</v>
      </c>
      <c r="C20" s="41">
        <v>1</v>
      </c>
      <c r="D20" s="42"/>
      <c r="E20" s="34">
        <v>1</v>
      </c>
      <c r="F20" s="37"/>
      <c r="G20" s="114">
        <v>1</v>
      </c>
      <c r="H20" s="115">
        <v>1</v>
      </c>
      <c r="I20" s="115">
        <v>1</v>
      </c>
      <c r="J20" s="115">
        <v>1</v>
      </c>
      <c r="K20" s="115">
        <v>1</v>
      </c>
      <c r="L20" s="117"/>
      <c r="M20" s="115">
        <v>1</v>
      </c>
      <c r="N20" s="117"/>
      <c r="O20" s="115">
        <v>1</v>
      </c>
      <c r="P20" s="117"/>
      <c r="Q20" s="115">
        <v>1</v>
      </c>
      <c r="R20" s="117"/>
      <c r="S20" s="115">
        <v>1</v>
      </c>
      <c r="T20" s="115">
        <v>1</v>
      </c>
      <c r="U20" s="115">
        <v>1</v>
      </c>
      <c r="V20" s="115">
        <v>1</v>
      </c>
      <c r="W20" s="115">
        <v>1</v>
      </c>
      <c r="X20" s="115">
        <v>1</v>
      </c>
      <c r="Y20" s="115">
        <v>1</v>
      </c>
      <c r="Z20" s="115">
        <v>1</v>
      </c>
      <c r="AA20" s="115">
        <v>1</v>
      </c>
      <c r="AB20" s="115">
        <v>1</v>
      </c>
      <c r="AC20" s="14">
        <v>1</v>
      </c>
      <c r="AD20" s="24">
        <v>0</v>
      </c>
      <c r="AE20" s="14">
        <v>1</v>
      </c>
      <c r="AF20" s="14">
        <v>1</v>
      </c>
      <c r="AG20" s="14">
        <v>1</v>
      </c>
      <c r="AH20" s="52">
        <v>1</v>
      </c>
      <c r="AI20" s="78">
        <v>1</v>
      </c>
      <c r="AJ20" s="53">
        <f t="shared" si="0"/>
        <v>23</v>
      </c>
    </row>
    <row r="21" spans="1:36" x14ac:dyDescent="0.25">
      <c r="A21" s="2" t="s">
        <v>97</v>
      </c>
      <c r="B21" s="12" t="s">
        <v>96</v>
      </c>
      <c r="C21" s="41"/>
      <c r="D21" s="42">
        <v>1</v>
      </c>
      <c r="E21" s="34">
        <v>1</v>
      </c>
      <c r="F21" s="37"/>
      <c r="G21" s="114">
        <v>1</v>
      </c>
      <c r="H21" s="115">
        <v>1</v>
      </c>
      <c r="I21" s="115">
        <v>1</v>
      </c>
      <c r="J21" s="115">
        <v>1</v>
      </c>
      <c r="K21" s="115">
        <v>1</v>
      </c>
      <c r="L21" s="115">
        <v>1</v>
      </c>
      <c r="M21" s="115">
        <v>1</v>
      </c>
      <c r="N21" s="115">
        <v>1</v>
      </c>
      <c r="O21" s="115">
        <v>1</v>
      </c>
      <c r="P21" s="115">
        <v>1</v>
      </c>
      <c r="Q21" s="115">
        <v>1</v>
      </c>
      <c r="R21" s="115"/>
      <c r="S21" s="115">
        <v>1</v>
      </c>
      <c r="T21" s="115">
        <v>1</v>
      </c>
      <c r="U21" s="115">
        <v>1</v>
      </c>
      <c r="V21" s="115">
        <v>1</v>
      </c>
      <c r="W21" s="115">
        <v>1</v>
      </c>
      <c r="X21" s="115">
        <v>1</v>
      </c>
      <c r="Y21" s="115">
        <v>1</v>
      </c>
      <c r="Z21" s="115">
        <v>1</v>
      </c>
      <c r="AA21" s="117"/>
      <c r="AB21" s="117"/>
      <c r="AC21" s="24">
        <v>0</v>
      </c>
      <c r="AD21" s="14">
        <v>1</v>
      </c>
      <c r="AE21" s="14">
        <v>1</v>
      </c>
      <c r="AF21" s="14">
        <v>1</v>
      </c>
      <c r="AG21" s="14">
        <v>1</v>
      </c>
      <c r="AH21" s="52">
        <v>1</v>
      </c>
      <c r="AI21" s="78">
        <v>1</v>
      </c>
      <c r="AJ21" s="53">
        <f t="shared" si="0"/>
        <v>24</v>
      </c>
    </row>
    <row r="22" spans="1:36" x14ac:dyDescent="0.25">
      <c r="A22" s="3" t="s">
        <v>59</v>
      </c>
      <c r="B22" s="13" t="s">
        <v>9</v>
      </c>
      <c r="C22" s="41"/>
      <c r="D22" s="42">
        <v>1</v>
      </c>
      <c r="E22" s="34">
        <v>1</v>
      </c>
      <c r="F22" s="37"/>
      <c r="G22" s="114">
        <v>1</v>
      </c>
      <c r="H22" s="115">
        <v>1</v>
      </c>
      <c r="I22" s="115">
        <v>1</v>
      </c>
      <c r="J22" s="115">
        <v>1</v>
      </c>
      <c r="K22" s="115">
        <v>1</v>
      </c>
      <c r="L22" s="115">
        <v>1</v>
      </c>
      <c r="M22" s="115">
        <v>1</v>
      </c>
      <c r="N22" s="115">
        <v>1</v>
      </c>
      <c r="O22" s="115">
        <v>1</v>
      </c>
      <c r="P22" s="115">
        <v>1</v>
      </c>
      <c r="Q22" s="115">
        <v>1</v>
      </c>
      <c r="R22" s="115"/>
      <c r="S22" s="115">
        <v>1</v>
      </c>
      <c r="T22" s="115">
        <v>1</v>
      </c>
      <c r="U22" s="115">
        <v>1</v>
      </c>
      <c r="V22" s="115">
        <v>1</v>
      </c>
      <c r="W22" s="115">
        <v>1</v>
      </c>
      <c r="X22" s="115">
        <v>1</v>
      </c>
      <c r="Y22" s="115">
        <v>1</v>
      </c>
      <c r="Z22" s="115">
        <v>1</v>
      </c>
      <c r="AA22" s="115">
        <v>1</v>
      </c>
      <c r="AB22" s="115">
        <v>1</v>
      </c>
      <c r="AC22" s="14">
        <v>1</v>
      </c>
      <c r="AD22" s="14">
        <v>1</v>
      </c>
      <c r="AE22" s="14">
        <v>1</v>
      </c>
      <c r="AF22" s="14">
        <v>1</v>
      </c>
      <c r="AG22" s="14">
        <v>1</v>
      </c>
      <c r="AH22" s="52">
        <v>1</v>
      </c>
      <c r="AI22" s="78">
        <v>1</v>
      </c>
      <c r="AJ22" s="53">
        <f t="shared" si="0"/>
        <v>27</v>
      </c>
    </row>
    <row r="23" spans="1:36" x14ac:dyDescent="0.25">
      <c r="A23" s="2" t="s">
        <v>13</v>
      </c>
      <c r="B23" s="12" t="s">
        <v>14</v>
      </c>
      <c r="C23" s="41"/>
      <c r="D23" s="42">
        <v>1</v>
      </c>
      <c r="E23" s="34"/>
      <c r="F23" s="37">
        <v>1</v>
      </c>
      <c r="G23" s="116"/>
      <c r="H23" s="115">
        <v>1</v>
      </c>
      <c r="I23" s="115">
        <v>1</v>
      </c>
      <c r="J23" s="115">
        <v>1</v>
      </c>
      <c r="K23" s="115">
        <v>1</v>
      </c>
      <c r="L23" s="115">
        <v>1</v>
      </c>
      <c r="M23" s="117"/>
      <c r="N23" s="117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4"/>
      <c r="AD23" s="14"/>
      <c r="AE23" s="14"/>
      <c r="AF23" s="14"/>
      <c r="AG23" s="14"/>
      <c r="AH23" s="14"/>
      <c r="AI23" s="78"/>
      <c r="AJ23" s="53">
        <f t="shared" si="0"/>
        <v>5</v>
      </c>
    </row>
    <row r="24" spans="1:36" x14ac:dyDescent="0.25">
      <c r="A24" s="2" t="s">
        <v>15</v>
      </c>
      <c r="B24" s="12" t="s">
        <v>16</v>
      </c>
      <c r="C24" s="41"/>
      <c r="D24" s="42">
        <v>1</v>
      </c>
      <c r="E24" s="34"/>
      <c r="F24" s="37">
        <v>1</v>
      </c>
      <c r="G24" s="114">
        <v>1</v>
      </c>
      <c r="H24" s="115">
        <v>1</v>
      </c>
      <c r="I24" s="117"/>
      <c r="J24" s="117"/>
      <c r="K24" s="117"/>
      <c r="L24" s="115">
        <v>1</v>
      </c>
      <c r="M24" s="115">
        <v>1</v>
      </c>
      <c r="N24" s="117"/>
      <c r="O24" s="115">
        <v>1</v>
      </c>
      <c r="P24" s="117"/>
      <c r="Q24" s="117"/>
      <c r="R24" s="117"/>
      <c r="S24" s="117"/>
      <c r="T24" s="115">
        <v>1</v>
      </c>
      <c r="U24" s="115"/>
      <c r="V24" s="117"/>
      <c r="W24" s="117"/>
      <c r="X24" s="117"/>
      <c r="Y24" s="115">
        <v>1</v>
      </c>
      <c r="Z24" s="115"/>
      <c r="AA24" s="115">
        <v>1</v>
      </c>
      <c r="AB24" s="115"/>
      <c r="AC24" s="24"/>
      <c r="AD24" s="14"/>
      <c r="AE24" s="14"/>
      <c r="AF24" s="24"/>
      <c r="AG24" s="24"/>
      <c r="AH24" s="71"/>
      <c r="AI24" s="78"/>
      <c r="AJ24" s="53">
        <f t="shared" si="0"/>
        <v>8</v>
      </c>
    </row>
    <row r="25" spans="1:36" x14ac:dyDescent="0.25">
      <c r="A25" s="2" t="s">
        <v>17</v>
      </c>
      <c r="B25" s="12" t="s">
        <v>18</v>
      </c>
      <c r="C25" s="41">
        <v>1</v>
      </c>
      <c r="D25" s="42"/>
      <c r="E25" s="34">
        <v>1</v>
      </c>
      <c r="F25" s="37"/>
      <c r="G25" s="114">
        <v>1</v>
      </c>
      <c r="H25" s="115">
        <v>1</v>
      </c>
      <c r="I25" s="115">
        <v>1</v>
      </c>
      <c r="J25" s="115">
        <v>1</v>
      </c>
      <c r="K25" s="115">
        <v>1</v>
      </c>
      <c r="L25" s="117"/>
      <c r="M25" s="117"/>
      <c r="N25" s="115">
        <v>1</v>
      </c>
      <c r="O25" s="115">
        <v>1</v>
      </c>
      <c r="P25" s="115">
        <v>1</v>
      </c>
      <c r="Q25" s="115">
        <v>1</v>
      </c>
      <c r="R25" s="115"/>
      <c r="S25" s="115">
        <v>1</v>
      </c>
      <c r="T25" s="115">
        <v>1</v>
      </c>
      <c r="U25" s="115">
        <v>1</v>
      </c>
      <c r="V25" s="115">
        <v>1</v>
      </c>
      <c r="W25" s="115">
        <v>1</v>
      </c>
      <c r="X25" s="115">
        <v>1</v>
      </c>
      <c r="Y25" s="115"/>
      <c r="Z25" s="115">
        <v>1</v>
      </c>
      <c r="AA25" s="115">
        <v>1</v>
      </c>
      <c r="AB25" s="115">
        <v>1</v>
      </c>
      <c r="AC25" s="14">
        <v>1</v>
      </c>
      <c r="AD25" s="14">
        <v>1</v>
      </c>
      <c r="AE25" s="14">
        <v>1</v>
      </c>
      <c r="AF25" s="14">
        <v>1</v>
      </c>
      <c r="AG25" s="14">
        <v>1</v>
      </c>
      <c r="AH25" s="52">
        <v>1</v>
      </c>
      <c r="AI25" s="78">
        <v>1</v>
      </c>
      <c r="AJ25" s="53">
        <f t="shared" si="0"/>
        <v>24</v>
      </c>
    </row>
    <row r="26" spans="1:36" x14ac:dyDescent="0.25">
      <c r="A26" s="2" t="s">
        <v>88</v>
      </c>
      <c r="B26" s="12" t="s">
        <v>89</v>
      </c>
      <c r="C26" s="41">
        <v>1</v>
      </c>
      <c r="D26" s="42"/>
      <c r="E26" s="34">
        <v>1</v>
      </c>
      <c r="F26" s="37"/>
      <c r="G26" s="114">
        <v>1</v>
      </c>
      <c r="H26" s="115">
        <v>1</v>
      </c>
      <c r="I26" s="115">
        <v>1</v>
      </c>
      <c r="J26" s="117"/>
      <c r="K26" s="115">
        <v>1</v>
      </c>
      <c r="L26" s="115">
        <v>1</v>
      </c>
      <c r="M26" s="115">
        <v>1</v>
      </c>
      <c r="N26" s="115">
        <v>1</v>
      </c>
      <c r="O26" s="115">
        <v>1</v>
      </c>
      <c r="P26" s="115">
        <v>1</v>
      </c>
      <c r="Q26" s="115">
        <v>1</v>
      </c>
      <c r="R26" s="115"/>
      <c r="S26" s="115">
        <v>1</v>
      </c>
      <c r="T26" s="115">
        <v>1</v>
      </c>
      <c r="U26" s="115">
        <v>1</v>
      </c>
      <c r="V26" s="115">
        <v>1</v>
      </c>
      <c r="W26" s="115">
        <v>1</v>
      </c>
      <c r="X26" s="115"/>
      <c r="Y26" s="115"/>
      <c r="Z26" s="115"/>
      <c r="AA26" s="117"/>
      <c r="AB26" s="117"/>
      <c r="AC26" s="24">
        <v>0</v>
      </c>
      <c r="AD26" s="24">
        <v>0</v>
      </c>
      <c r="AE26" s="14">
        <v>1</v>
      </c>
      <c r="AF26" s="14">
        <v>1</v>
      </c>
      <c r="AG26" s="14">
        <v>1</v>
      </c>
      <c r="AH26" s="52">
        <v>1</v>
      </c>
      <c r="AI26" s="78">
        <v>1</v>
      </c>
      <c r="AJ26" s="53">
        <f>SUM(G26:AI26)</f>
        <v>20</v>
      </c>
    </row>
    <row r="27" spans="1:36" x14ac:dyDescent="0.25">
      <c r="A27" s="2" t="s">
        <v>19</v>
      </c>
      <c r="B27" s="12" t="s">
        <v>8</v>
      </c>
      <c r="C27" s="41"/>
      <c r="D27" s="42">
        <v>1</v>
      </c>
      <c r="E27" s="34">
        <v>1</v>
      </c>
      <c r="F27" s="37"/>
      <c r="G27" s="116"/>
      <c r="H27" s="115">
        <v>1</v>
      </c>
      <c r="I27" s="115">
        <v>1</v>
      </c>
      <c r="J27" s="115">
        <v>1</v>
      </c>
      <c r="K27" s="115">
        <v>1</v>
      </c>
      <c r="L27" s="115">
        <v>1</v>
      </c>
      <c r="M27" s="117"/>
      <c r="N27" s="115">
        <v>1</v>
      </c>
      <c r="O27" s="117"/>
      <c r="P27" s="115">
        <v>1</v>
      </c>
      <c r="Q27" s="117"/>
      <c r="R27" s="117"/>
      <c r="S27" s="115">
        <v>1</v>
      </c>
      <c r="T27" s="115">
        <v>1</v>
      </c>
      <c r="U27" s="115"/>
      <c r="V27" s="115">
        <v>1</v>
      </c>
      <c r="W27" s="117"/>
      <c r="X27" s="117"/>
      <c r="Y27" s="117"/>
      <c r="Z27" s="117"/>
      <c r="AA27" s="117"/>
      <c r="AB27" s="115"/>
      <c r="AC27" s="24">
        <v>0</v>
      </c>
      <c r="AD27" s="14">
        <v>1</v>
      </c>
      <c r="AE27" s="14">
        <v>1</v>
      </c>
      <c r="AF27" s="14">
        <v>1</v>
      </c>
      <c r="AG27" s="14">
        <v>1</v>
      </c>
      <c r="AH27" s="52">
        <v>1</v>
      </c>
      <c r="AI27" s="78">
        <v>1</v>
      </c>
      <c r="AJ27" s="53">
        <f t="shared" si="0"/>
        <v>15</v>
      </c>
    </row>
    <row r="28" spans="1:36" x14ac:dyDescent="0.25">
      <c r="A28" s="2" t="s">
        <v>111</v>
      </c>
      <c r="B28" s="12" t="s">
        <v>112</v>
      </c>
      <c r="C28" s="41">
        <v>1</v>
      </c>
      <c r="D28" s="42"/>
      <c r="E28" s="34"/>
      <c r="F28" s="37">
        <v>1</v>
      </c>
      <c r="G28" s="114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15"/>
      <c r="AB28" s="115"/>
      <c r="AC28" s="14"/>
      <c r="AD28" s="14"/>
      <c r="AE28" s="14"/>
      <c r="AF28" s="14"/>
      <c r="AG28" s="14"/>
      <c r="AH28" s="52"/>
      <c r="AI28" s="78"/>
      <c r="AJ28" s="53">
        <f t="shared" si="0"/>
        <v>0</v>
      </c>
    </row>
    <row r="29" spans="1:36" x14ac:dyDescent="0.25">
      <c r="A29" s="2" t="s">
        <v>87</v>
      </c>
      <c r="B29" s="12" t="s">
        <v>8</v>
      </c>
      <c r="C29" s="41">
        <v>1</v>
      </c>
      <c r="D29" s="42"/>
      <c r="E29" s="34">
        <v>1</v>
      </c>
      <c r="F29" s="37"/>
      <c r="G29" s="114">
        <v>1</v>
      </c>
      <c r="H29" s="115">
        <v>1</v>
      </c>
      <c r="I29" s="115">
        <v>1</v>
      </c>
      <c r="J29" s="115">
        <v>1</v>
      </c>
      <c r="K29" s="115">
        <v>1</v>
      </c>
      <c r="L29" s="115">
        <v>1</v>
      </c>
      <c r="M29" s="115">
        <v>1</v>
      </c>
      <c r="N29" s="115">
        <v>1</v>
      </c>
      <c r="O29" s="115">
        <v>1</v>
      </c>
      <c r="P29" s="115">
        <v>1</v>
      </c>
      <c r="Q29" s="115">
        <v>1</v>
      </c>
      <c r="R29" s="115"/>
      <c r="S29" s="115">
        <v>1</v>
      </c>
      <c r="T29" s="115">
        <v>1</v>
      </c>
      <c r="U29" s="115">
        <v>1</v>
      </c>
      <c r="V29" s="115">
        <v>1</v>
      </c>
      <c r="W29" s="115"/>
      <c r="X29" s="115">
        <v>1</v>
      </c>
      <c r="Y29" s="115">
        <v>1</v>
      </c>
      <c r="Z29" s="115">
        <v>1</v>
      </c>
      <c r="AA29" s="115">
        <v>1</v>
      </c>
      <c r="AB29" s="115">
        <v>1</v>
      </c>
      <c r="AC29" s="209">
        <v>1</v>
      </c>
      <c r="AD29" s="14">
        <v>1</v>
      </c>
      <c r="AE29" s="14">
        <v>1</v>
      </c>
      <c r="AF29" s="14">
        <v>1</v>
      </c>
      <c r="AG29" s="14">
        <v>1</v>
      </c>
      <c r="AH29" s="52">
        <v>1</v>
      </c>
      <c r="AI29" s="78">
        <v>1</v>
      </c>
      <c r="AJ29" s="53">
        <f t="shared" si="0"/>
        <v>26</v>
      </c>
    </row>
    <row r="30" spans="1:36" x14ac:dyDescent="0.25">
      <c r="A30" s="2" t="s">
        <v>100</v>
      </c>
      <c r="B30" s="12" t="s">
        <v>12</v>
      </c>
      <c r="C30" s="41"/>
      <c r="D30" s="42">
        <v>1</v>
      </c>
      <c r="E30" s="34">
        <v>1</v>
      </c>
      <c r="F30" s="37"/>
      <c r="G30" s="114">
        <v>1</v>
      </c>
      <c r="H30" s="115">
        <v>1</v>
      </c>
      <c r="I30" s="115">
        <v>1</v>
      </c>
      <c r="J30" s="117"/>
      <c r="K30" s="117"/>
      <c r="L30" s="115">
        <v>1</v>
      </c>
      <c r="M30" s="115">
        <v>1</v>
      </c>
      <c r="N30" s="115">
        <v>1</v>
      </c>
      <c r="O30" s="115">
        <v>1</v>
      </c>
      <c r="P30" s="115">
        <v>1</v>
      </c>
      <c r="Q30" s="115">
        <v>1</v>
      </c>
      <c r="R30" s="115"/>
      <c r="S30" s="117"/>
      <c r="T30" s="115">
        <v>1</v>
      </c>
      <c r="U30" s="115">
        <v>1</v>
      </c>
      <c r="V30" s="115">
        <v>1</v>
      </c>
      <c r="W30" s="115">
        <v>1</v>
      </c>
      <c r="X30" s="115">
        <v>1</v>
      </c>
      <c r="Y30" s="115">
        <v>1</v>
      </c>
      <c r="Z30" s="115">
        <v>1</v>
      </c>
      <c r="AA30" s="115">
        <v>1</v>
      </c>
      <c r="AB30" s="115">
        <v>1</v>
      </c>
      <c r="AC30" s="14">
        <v>1</v>
      </c>
      <c r="AD30" s="14">
        <v>1</v>
      </c>
      <c r="AE30" s="14">
        <v>1</v>
      </c>
      <c r="AF30" s="14">
        <v>1</v>
      </c>
      <c r="AG30" s="14">
        <v>1</v>
      </c>
      <c r="AH30" s="52">
        <v>1</v>
      </c>
      <c r="AI30" s="78">
        <v>1</v>
      </c>
      <c r="AJ30" s="53">
        <f t="shared" si="0"/>
        <v>24</v>
      </c>
    </row>
    <row r="31" spans="1:36" x14ac:dyDescent="0.25">
      <c r="A31" s="2" t="s">
        <v>21</v>
      </c>
      <c r="B31" s="12" t="s">
        <v>22</v>
      </c>
      <c r="C31" s="41"/>
      <c r="D31" s="42">
        <v>1</v>
      </c>
      <c r="E31" s="34">
        <v>1</v>
      </c>
      <c r="F31" s="37"/>
      <c r="G31" s="114">
        <v>1</v>
      </c>
      <c r="H31" s="115">
        <v>1</v>
      </c>
      <c r="I31" s="117"/>
      <c r="J31" s="115">
        <v>1</v>
      </c>
      <c r="K31" s="115">
        <v>1</v>
      </c>
      <c r="L31" s="115">
        <v>1</v>
      </c>
      <c r="M31" s="115">
        <v>1</v>
      </c>
      <c r="N31" s="115">
        <v>1</v>
      </c>
      <c r="O31" s="115">
        <v>1</v>
      </c>
      <c r="P31" s="115">
        <v>1</v>
      </c>
      <c r="Q31" s="115">
        <v>1</v>
      </c>
      <c r="R31" s="115"/>
      <c r="S31" s="115">
        <v>1</v>
      </c>
      <c r="T31" s="115">
        <v>1</v>
      </c>
      <c r="U31" s="115">
        <v>1</v>
      </c>
      <c r="V31" s="115">
        <v>1</v>
      </c>
      <c r="W31" s="115">
        <v>1</v>
      </c>
      <c r="X31" s="115">
        <v>1</v>
      </c>
      <c r="Y31" s="115">
        <v>1</v>
      </c>
      <c r="Z31" s="115">
        <v>1</v>
      </c>
      <c r="AA31" s="115">
        <v>1</v>
      </c>
      <c r="AB31" s="115">
        <v>1</v>
      </c>
      <c r="AC31" s="209">
        <v>1</v>
      </c>
      <c r="AD31" s="24">
        <v>0</v>
      </c>
      <c r="AE31" s="24">
        <v>0</v>
      </c>
      <c r="AF31" s="14">
        <v>1</v>
      </c>
      <c r="AG31" s="14">
        <v>1</v>
      </c>
      <c r="AH31" s="52">
        <v>1</v>
      </c>
      <c r="AI31" s="78">
        <v>1</v>
      </c>
      <c r="AJ31" s="53">
        <f t="shared" si="0"/>
        <v>24</v>
      </c>
    </row>
    <row r="32" spans="1:36" x14ac:dyDescent="0.25">
      <c r="A32" s="2" t="s">
        <v>86</v>
      </c>
      <c r="B32" s="12" t="s">
        <v>94</v>
      </c>
      <c r="C32" s="41">
        <v>1</v>
      </c>
      <c r="D32" s="42"/>
      <c r="E32" s="34">
        <v>1</v>
      </c>
      <c r="F32" s="37"/>
      <c r="G32" s="116"/>
      <c r="H32" s="117"/>
      <c r="I32" s="115">
        <v>1</v>
      </c>
      <c r="J32" s="115">
        <v>1</v>
      </c>
      <c r="K32" s="117"/>
      <c r="L32" s="115">
        <v>1</v>
      </c>
      <c r="M32" s="117"/>
      <c r="N32" s="115">
        <v>1</v>
      </c>
      <c r="O32" s="115">
        <v>1</v>
      </c>
      <c r="P32" s="115">
        <v>1</v>
      </c>
      <c r="Q32" s="115">
        <v>1</v>
      </c>
      <c r="R32" s="115"/>
      <c r="S32" s="115">
        <v>1</v>
      </c>
      <c r="T32" s="115">
        <v>1</v>
      </c>
      <c r="U32" s="115"/>
      <c r="V32" s="117"/>
      <c r="W32" s="115">
        <v>1</v>
      </c>
      <c r="X32" s="117"/>
      <c r="Y32" s="117"/>
      <c r="Z32" s="115">
        <v>1</v>
      </c>
      <c r="AA32" s="115">
        <v>1</v>
      </c>
      <c r="AB32" s="115">
        <v>1</v>
      </c>
      <c r="AC32" s="14">
        <v>1</v>
      </c>
      <c r="AD32" s="14">
        <v>1</v>
      </c>
      <c r="AE32" s="14">
        <v>1</v>
      </c>
      <c r="AF32" s="14">
        <v>1</v>
      </c>
      <c r="AG32" s="14">
        <v>1</v>
      </c>
      <c r="AH32" s="52">
        <v>1</v>
      </c>
      <c r="AI32" s="78">
        <v>1</v>
      </c>
      <c r="AJ32" s="53">
        <f t="shared" si="0"/>
        <v>19</v>
      </c>
    </row>
    <row r="33" spans="1:36" x14ac:dyDescent="0.25">
      <c r="A33" s="2" t="s">
        <v>101</v>
      </c>
      <c r="B33" s="12" t="s">
        <v>102</v>
      </c>
      <c r="C33" s="41">
        <v>1</v>
      </c>
      <c r="D33" s="42"/>
      <c r="E33" s="34">
        <v>1</v>
      </c>
      <c r="F33" s="37"/>
      <c r="G33" s="114">
        <v>1</v>
      </c>
      <c r="H33" s="115">
        <v>1</v>
      </c>
      <c r="I33" s="115">
        <v>1</v>
      </c>
      <c r="J33" s="115">
        <v>1</v>
      </c>
      <c r="K33" s="115">
        <v>1</v>
      </c>
      <c r="L33" s="115">
        <v>1</v>
      </c>
      <c r="M33" s="115">
        <v>1</v>
      </c>
      <c r="N33" s="115">
        <v>1</v>
      </c>
      <c r="O33" s="115">
        <v>1</v>
      </c>
      <c r="P33" s="117"/>
      <c r="Q33" s="115">
        <v>1</v>
      </c>
      <c r="R33" s="115"/>
      <c r="S33" s="115">
        <v>1</v>
      </c>
      <c r="T33" s="117"/>
      <c r="U33" s="117"/>
      <c r="V33" s="117"/>
      <c r="W33" s="115">
        <v>1</v>
      </c>
      <c r="X33" s="117"/>
      <c r="Y33" s="115"/>
      <c r="Z33" s="115"/>
      <c r="AA33" s="115">
        <v>1</v>
      </c>
      <c r="AB33" s="115">
        <v>1</v>
      </c>
      <c r="AC33" s="24">
        <v>0</v>
      </c>
      <c r="AD33" s="24">
        <v>0</v>
      </c>
      <c r="AE33" s="14">
        <v>1</v>
      </c>
      <c r="AF33" s="14">
        <v>1</v>
      </c>
      <c r="AG33" s="14">
        <v>1</v>
      </c>
      <c r="AH33" s="52">
        <v>1</v>
      </c>
      <c r="AI33" s="78">
        <v>1</v>
      </c>
      <c r="AJ33" s="53">
        <f t="shared" si="0"/>
        <v>18</v>
      </c>
    </row>
    <row r="34" spans="1:36" x14ac:dyDescent="0.25">
      <c r="A34" s="2" t="s">
        <v>93</v>
      </c>
      <c r="B34" s="12" t="s">
        <v>94</v>
      </c>
      <c r="C34" s="41"/>
      <c r="D34" s="42">
        <v>1</v>
      </c>
      <c r="E34" s="34"/>
      <c r="F34" s="37">
        <v>1</v>
      </c>
      <c r="G34" s="114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15">
        <v>1</v>
      </c>
      <c r="AB34" s="115">
        <v>1</v>
      </c>
      <c r="AC34" s="14">
        <v>1</v>
      </c>
      <c r="AD34" s="14"/>
      <c r="AE34" s="14"/>
      <c r="AF34" s="14"/>
      <c r="AG34" s="14"/>
      <c r="AH34" s="52"/>
      <c r="AI34" s="78"/>
      <c r="AJ34" s="53">
        <f t="shared" si="0"/>
        <v>3</v>
      </c>
    </row>
    <row r="35" spans="1:36" x14ac:dyDescent="0.25">
      <c r="A35" s="2" t="s">
        <v>24</v>
      </c>
      <c r="B35" s="12" t="s">
        <v>25</v>
      </c>
      <c r="C35" s="41">
        <v>1</v>
      </c>
      <c r="D35" s="42"/>
      <c r="E35" s="34">
        <v>1</v>
      </c>
      <c r="F35" s="37"/>
      <c r="G35" s="114">
        <v>1</v>
      </c>
      <c r="H35" s="115">
        <v>1</v>
      </c>
      <c r="I35" s="115">
        <v>1</v>
      </c>
      <c r="J35" s="115">
        <v>1</v>
      </c>
      <c r="K35" s="115">
        <v>1</v>
      </c>
      <c r="L35" s="115">
        <v>1</v>
      </c>
      <c r="M35" s="117"/>
      <c r="N35" s="115">
        <v>1</v>
      </c>
      <c r="O35" s="115">
        <v>1</v>
      </c>
      <c r="P35" s="115">
        <v>1</v>
      </c>
      <c r="Q35" s="115">
        <v>1</v>
      </c>
      <c r="R35" s="115"/>
      <c r="S35" s="115">
        <v>1</v>
      </c>
      <c r="T35" s="115">
        <v>1</v>
      </c>
      <c r="U35" s="115">
        <v>1</v>
      </c>
      <c r="V35" s="115">
        <v>1</v>
      </c>
      <c r="W35" s="115"/>
      <c r="X35" s="117"/>
      <c r="Y35" s="115">
        <v>1</v>
      </c>
      <c r="Z35" s="115">
        <v>1</v>
      </c>
      <c r="AA35" s="115">
        <v>1</v>
      </c>
      <c r="AB35" s="115">
        <v>1</v>
      </c>
      <c r="AC35" s="14">
        <v>1</v>
      </c>
      <c r="AD35" s="14">
        <v>0</v>
      </c>
      <c r="AE35" s="14">
        <v>1</v>
      </c>
      <c r="AF35" s="14">
        <v>1</v>
      </c>
      <c r="AG35" s="14">
        <v>1</v>
      </c>
      <c r="AH35" s="52">
        <v>1</v>
      </c>
      <c r="AI35" s="78">
        <v>1</v>
      </c>
      <c r="AJ35" s="53">
        <f t="shared" si="0"/>
        <v>23</v>
      </c>
    </row>
    <row r="36" spans="1:36" x14ac:dyDescent="0.25">
      <c r="A36" s="2" t="s">
        <v>122</v>
      </c>
      <c r="B36" s="12" t="s">
        <v>114</v>
      </c>
      <c r="C36" s="41"/>
      <c r="D36" s="42"/>
      <c r="E36" s="255" t="s">
        <v>137</v>
      </c>
      <c r="F36" s="256"/>
      <c r="G36" s="114"/>
      <c r="H36" s="115"/>
      <c r="I36" s="115"/>
      <c r="J36" s="115"/>
      <c r="K36" s="115"/>
      <c r="L36" s="115">
        <v>1</v>
      </c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4"/>
      <c r="AD36" s="14"/>
      <c r="AE36" s="14"/>
      <c r="AF36" s="14"/>
      <c r="AG36" s="14"/>
      <c r="AH36" s="52"/>
      <c r="AI36" s="78"/>
      <c r="AJ36" s="53">
        <f t="shared" si="0"/>
        <v>1</v>
      </c>
    </row>
    <row r="37" spans="1:36" x14ac:dyDescent="0.25">
      <c r="A37" s="2" t="s">
        <v>113</v>
      </c>
      <c r="B37" s="12" t="s">
        <v>26</v>
      </c>
      <c r="C37" s="41"/>
      <c r="D37" s="42">
        <v>1</v>
      </c>
      <c r="E37" s="34"/>
      <c r="F37" s="37">
        <v>1</v>
      </c>
      <c r="G37" s="114">
        <v>1</v>
      </c>
      <c r="H37" s="115">
        <v>1</v>
      </c>
      <c r="I37" s="115">
        <v>1</v>
      </c>
      <c r="J37" s="115">
        <v>1</v>
      </c>
      <c r="K37" s="117"/>
      <c r="L37" s="117"/>
      <c r="M37" s="117"/>
      <c r="N37" s="117"/>
      <c r="O37" s="117"/>
      <c r="P37" s="117"/>
      <c r="Q37" s="117"/>
      <c r="R37" s="117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4"/>
      <c r="AD37" s="14"/>
      <c r="AE37" s="14"/>
      <c r="AF37" s="14"/>
      <c r="AG37" s="14"/>
      <c r="AH37" s="52"/>
      <c r="AI37" s="78"/>
      <c r="AJ37" s="53">
        <f t="shared" si="0"/>
        <v>4</v>
      </c>
    </row>
    <row r="38" spans="1:36" x14ac:dyDescent="0.25">
      <c r="A38" s="2" t="s">
        <v>125</v>
      </c>
      <c r="B38" s="12" t="s">
        <v>20</v>
      </c>
      <c r="C38" s="41"/>
      <c r="D38" s="42">
        <v>1</v>
      </c>
      <c r="E38" s="34"/>
      <c r="F38" s="37">
        <v>1</v>
      </c>
      <c r="G38" s="114">
        <v>1</v>
      </c>
      <c r="H38" s="115">
        <v>1</v>
      </c>
      <c r="I38" s="115">
        <v>1</v>
      </c>
      <c r="J38" s="115">
        <v>1</v>
      </c>
      <c r="K38" s="115">
        <v>1</v>
      </c>
      <c r="L38" s="117"/>
      <c r="M38" s="115">
        <v>1</v>
      </c>
      <c r="N38" s="115">
        <v>1</v>
      </c>
      <c r="O38" s="117"/>
      <c r="P38" s="115">
        <v>1</v>
      </c>
      <c r="Q38" s="115">
        <v>1</v>
      </c>
      <c r="R38" s="115"/>
      <c r="S38" s="115"/>
      <c r="T38" s="115"/>
      <c r="U38" s="115"/>
      <c r="V38" s="115"/>
      <c r="W38" s="115"/>
      <c r="X38" s="115"/>
      <c r="Y38" s="115"/>
      <c r="Z38" s="115"/>
      <c r="AA38" s="115"/>
      <c r="AB38" s="115"/>
      <c r="AC38" s="14"/>
      <c r="AD38" s="14"/>
      <c r="AE38" s="14"/>
      <c r="AF38" s="14"/>
      <c r="AG38" s="14"/>
      <c r="AH38" s="52"/>
      <c r="AI38" s="78"/>
      <c r="AJ38" s="53">
        <f t="shared" si="0"/>
        <v>9</v>
      </c>
    </row>
    <row r="39" spans="1:36" x14ac:dyDescent="0.25">
      <c r="A39" s="2" t="s">
        <v>27</v>
      </c>
      <c r="B39" s="12" t="s">
        <v>28</v>
      </c>
      <c r="C39" s="41"/>
      <c r="D39" s="42">
        <v>1</v>
      </c>
      <c r="E39" s="34">
        <v>1</v>
      </c>
      <c r="F39" s="37"/>
      <c r="G39" s="114">
        <v>1</v>
      </c>
      <c r="H39" s="115">
        <v>1</v>
      </c>
      <c r="I39" s="115">
        <v>1</v>
      </c>
      <c r="J39" s="115">
        <v>1</v>
      </c>
      <c r="K39" s="115">
        <v>1</v>
      </c>
      <c r="L39" s="115">
        <v>1</v>
      </c>
      <c r="M39" s="115">
        <v>1</v>
      </c>
      <c r="N39" s="115">
        <v>1</v>
      </c>
      <c r="O39" s="115">
        <v>1</v>
      </c>
      <c r="P39" s="115">
        <v>1</v>
      </c>
      <c r="Q39" s="115">
        <v>1</v>
      </c>
      <c r="R39" s="115"/>
      <c r="S39" s="115">
        <v>1</v>
      </c>
      <c r="T39" s="115">
        <v>1</v>
      </c>
      <c r="U39" s="115">
        <v>1</v>
      </c>
      <c r="V39" s="115">
        <v>1</v>
      </c>
      <c r="W39" s="115">
        <v>1</v>
      </c>
      <c r="X39" s="115">
        <v>1</v>
      </c>
      <c r="Y39" s="115">
        <v>1</v>
      </c>
      <c r="Z39" s="115">
        <v>1</v>
      </c>
      <c r="AA39" s="115">
        <v>1</v>
      </c>
      <c r="AB39" s="115">
        <v>1</v>
      </c>
      <c r="AC39" s="14">
        <v>1</v>
      </c>
      <c r="AD39" s="14">
        <v>1</v>
      </c>
      <c r="AE39" s="14">
        <v>1</v>
      </c>
      <c r="AF39" s="14">
        <v>1</v>
      </c>
      <c r="AG39" s="14">
        <v>1</v>
      </c>
      <c r="AH39" s="52">
        <v>1</v>
      </c>
      <c r="AI39" s="78">
        <v>1</v>
      </c>
      <c r="AJ39" s="53">
        <f t="shared" si="0"/>
        <v>27</v>
      </c>
    </row>
    <row r="40" spans="1:36" x14ac:dyDescent="0.25">
      <c r="A40" s="2" t="s">
        <v>126</v>
      </c>
      <c r="B40" s="12" t="s">
        <v>26</v>
      </c>
      <c r="C40" s="41"/>
      <c r="D40" s="42">
        <v>1</v>
      </c>
      <c r="E40" s="34">
        <v>1</v>
      </c>
      <c r="F40" s="37"/>
      <c r="G40" s="116"/>
      <c r="H40" s="117"/>
      <c r="I40" s="117"/>
      <c r="J40" s="117"/>
      <c r="K40" s="117"/>
      <c r="L40" s="115">
        <v>1</v>
      </c>
      <c r="M40" s="115">
        <v>1</v>
      </c>
      <c r="N40" s="115">
        <v>1</v>
      </c>
      <c r="O40" s="115">
        <v>1</v>
      </c>
      <c r="P40" s="115">
        <v>1</v>
      </c>
      <c r="Q40" s="115">
        <v>1</v>
      </c>
      <c r="R40" s="117"/>
      <c r="S40" s="115">
        <v>1</v>
      </c>
      <c r="T40" s="115">
        <v>1</v>
      </c>
      <c r="U40" s="115">
        <v>1</v>
      </c>
      <c r="V40" s="115">
        <v>1</v>
      </c>
      <c r="W40" s="115">
        <v>1</v>
      </c>
      <c r="X40" s="115">
        <v>1</v>
      </c>
      <c r="Y40" s="115">
        <v>1</v>
      </c>
      <c r="Z40" s="117"/>
      <c r="AA40" s="117"/>
      <c r="AB40" s="117"/>
      <c r="AC40" s="14">
        <v>1</v>
      </c>
      <c r="AD40" s="14">
        <v>1</v>
      </c>
      <c r="AE40" s="14">
        <v>1</v>
      </c>
      <c r="AF40" s="14">
        <v>1</v>
      </c>
      <c r="AG40" s="14">
        <v>1</v>
      </c>
      <c r="AH40" s="52">
        <v>1</v>
      </c>
      <c r="AI40" s="78">
        <v>1</v>
      </c>
      <c r="AJ40" s="53">
        <f t="shared" si="0"/>
        <v>19</v>
      </c>
    </row>
    <row r="41" spans="1:36" x14ac:dyDescent="0.25">
      <c r="A41" s="2" t="s">
        <v>120</v>
      </c>
      <c r="B41" s="12" t="s">
        <v>121</v>
      </c>
      <c r="C41" s="41">
        <v>1</v>
      </c>
      <c r="D41" s="42"/>
      <c r="E41" s="34"/>
      <c r="F41" s="37">
        <v>1</v>
      </c>
      <c r="G41" s="114">
        <v>1</v>
      </c>
      <c r="H41" s="115"/>
      <c r="I41" s="115"/>
      <c r="J41" s="115">
        <v>1</v>
      </c>
      <c r="K41" s="115"/>
      <c r="L41" s="115"/>
      <c r="M41" s="115"/>
      <c r="N41" s="115"/>
      <c r="O41" s="115">
        <v>1</v>
      </c>
      <c r="P41" s="115"/>
      <c r="Q41" s="115"/>
      <c r="R41" s="115"/>
      <c r="S41" s="115"/>
      <c r="T41" s="115">
        <v>1</v>
      </c>
      <c r="U41" s="115"/>
      <c r="V41" s="115"/>
      <c r="W41" s="115"/>
      <c r="X41" s="115">
        <v>1</v>
      </c>
      <c r="Y41" s="115"/>
      <c r="Z41" s="115"/>
      <c r="AA41" s="115"/>
      <c r="AB41" s="115"/>
      <c r="AC41" s="14">
        <v>1</v>
      </c>
      <c r="AD41" s="14"/>
      <c r="AE41" s="14"/>
      <c r="AF41" s="14"/>
      <c r="AG41" s="14"/>
      <c r="AH41" s="52"/>
      <c r="AI41" s="78"/>
      <c r="AJ41" s="53">
        <f t="shared" si="0"/>
        <v>6</v>
      </c>
    </row>
    <row r="42" spans="1:36" x14ac:dyDescent="0.25">
      <c r="A42" s="2" t="s">
        <v>29</v>
      </c>
      <c r="B42" s="12" t="s">
        <v>30</v>
      </c>
      <c r="C42" s="41">
        <v>1</v>
      </c>
      <c r="D42" s="42"/>
      <c r="E42" s="34">
        <v>1</v>
      </c>
      <c r="F42" s="37"/>
      <c r="G42" s="114">
        <v>1</v>
      </c>
      <c r="H42" s="115">
        <v>1</v>
      </c>
      <c r="I42" s="115">
        <v>1</v>
      </c>
      <c r="J42" s="115">
        <v>1</v>
      </c>
      <c r="K42" s="115">
        <v>1</v>
      </c>
      <c r="L42" s="115">
        <v>1</v>
      </c>
      <c r="M42" s="115">
        <v>1</v>
      </c>
      <c r="N42" s="115">
        <v>1</v>
      </c>
      <c r="O42" s="115">
        <v>1</v>
      </c>
      <c r="P42" s="115">
        <v>1</v>
      </c>
      <c r="Q42" s="115">
        <v>1</v>
      </c>
      <c r="R42" s="115"/>
      <c r="S42" s="115">
        <v>1</v>
      </c>
      <c r="T42" s="115">
        <v>1</v>
      </c>
      <c r="U42" s="115">
        <v>1</v>
      </c>
      <c r="V42" s="115">
        <v>1</v>
      </c>
      <c r="W42" s="115">
        <v>1</v>
      </c>
      <c r="X42" s="115">
        <v>1</v>
      </c>
      <c r="Y42" s="115">
        <v>1</v>
      </c>
      <c r="Z42" s="115">
        <v>1</v>
      </c>
      <c r="AA42" s="115">
        <v>1</v>
      </c>
      <c r="AB42" s="115">
        <v>1</v>
      </c>
      <c r="AC42" s="14">
        <v>1</v>
      </c>
      <c r="AD42" s="14">
        <v>1</v>
      </c>
      <c r="AE42" s="14">
        <v>1</v>
      </c>
      <c r="AF42" s="14">
        <v>1</v>
      </c>
      <c r="AG42" s="14">
        <v>1</v>
      </c>
      <c r="AH42" s="52">
        <v>1</v>
      </c>
      <c r="AI42" s="78">
        <v>1</v>
      </c>
      <c r="AJ42" s="53">
        <f t="shared" si="0"/>
        <v>27</v>
      </c>
    </row>
    <row r="43" spans="1:36" x14ac:dyDescent="0.25">
      <c r="A43" s="2" t="s">
        <v>31</v>
      </c>
      <c r="B43" s="12" t="s">
        <v>32</v>
      </c>
      <c r="C43" s="41">
        <v>1</v>
      </c>
      <c r="D43" s="42"/>
      <c r="E43" s="34">
        <v>1</v>
      </c>
      <c r="F43" s="37"/>
      <c r="G43" s="116"/>
      <c r="H43" s="117"/>
      <c r="I43" s="117"/>
      <c r="J43" s="117"/>
      <c r="K43" s="115">
        <v>1</v>
      </c>
      <c r="L43" s="115">
        <v>1</v>
      </c>
      <c r="M43" s="115">
        <v>1</v>
      </c>
      <c r="N43" s="115">
        <v>1</v>
      </c>
      <c r="O43" s="115">
        <v>1</v>
      </c>
      <c r="P43" s="115">
        <v>1</v>
      </c>
      <c r="Q43" s="115">
        <v>1</v>
      </c>
      <c r="R43" s="115"/>
      <c r="S43" s="115">
        <v>1</v>
      </c>
      <c r="T43" s="115">
        <v>1</v>
      </c>
      <c r="U43" s="117"/>
      <c r="V43" s="117"/>
      <c r="W43" s="115"/>
      <c r="X43" s="115">
        <v>1</v>
      </c>
      <c r="Y43" s="115">
        <v>1</v>
      </c>
      <c r="Z43" s="117"/>
      <c r="AA43" s="115">
        <v>1</v>
      </c>
      <c r="AB43" s="115">
        <v>1</v>
      </c>
      <c r="AC43" s="14">
        <v>1</v>
      </c>
      <c r="AD43" s="14">
        <v>1</v>
      </c>
      <c r="AE43" s="24">
        <v>0</v>
      </c>
      <c r="AF43" s="14">
        <v>1</v>
      </c>
      <c r="AG43" s="14">
        <v>1</v>
      </c>
      <c r="AH43" s="52">
        <v>1</v>
      </c>
      <c r="AI43" s="78">
        <v>1</v>
      </c>
      <c r="AJ43" s="53">
        <f t="shared" si="0"/>
        <v>18</v>
      </c>
    </row>
    <row r="44" spans="1:36" x14ac:dyDescent="0.25">
      <c r="A44" s="2" t="s">
        <v>60</v>
      </c>
      <c r="B44" s="12" t="s">
        <v>61</v>
      </c>
      <c r="C44" s="41">
        <v>1</v>
      </c>
      <c r="D44" s="42"/>
      <c r="E44" s="34">
        <v>1</v>
      </c>
      <c r="F44" s="38"/>
      <c r="G44" s="114">
        <v>1</v>
      </c>
      <c r="H44" s="115">
        <v>1</v>
      </c>
      <c r="I44" s="117"/>
      <c r="J44" s="115">
        <v>1</v>
      </c>
      <c r="K44" s="115">
        <v>1</v>
      </c>
      <c r="L44" s="115">
        <v>1</v>
      </c>
      <c r="M44" s="115">
        <v>1</v>
      </c>
      <c r="N44" s="115">
        <v>1</v>
      </c>
      <c r="O44" s="115">
        <v>1</v>
      </c>
      <c r="P44" s="117"/>
      <c r="Q44" s="117"/>
      <c r="R44" s="115"/>
      <c r="S44" s="115">
        <v>1</v>
      </c>
      <c r="T44" s="115">
        <v>1</v>
      </c>
      <c r="U44" s="115">
        <v>1</v>
      </c>
      <c r="V44" s="115">
        <v>1</v>
      </c>
      <c r="W44" s="115"/>
      <c r="X44" s="115">
        <v>1</v>
      </c>
      <c r="Y44" s="115">
        <v>1</v>
      </c>
      <c r="Z44" s="115">
        <v>1</v>
      </c>
      <c r="AA44" s="115">
        <v>1</v>
      </c>
      <c r="AB44" s="115"/>
      <c r="AC44" s="14">
        <v>1</v>
      </c>
      <c r="AD44" s="14">
        <v>1</v>
      </c>
      <c r="AE44" s="14">
        <v>1</v>
      </c>
      <c r="AF44" s="14">
        <v>1</v>
      </c>
      <c r="AG44" s="14">
        <v>1</v>
      </c>
      <c r="AH44" s="52">
        <v>1</v>
      </c>
      <c r="AI44" s="78">
        <v>1</v>
      </c>
      <c r="AJ44" s="53">
        <f>SUM(G44:AH44)</f>
        <v>22</v>
      </c>
    </row>
    <row r="45" spans="1:36" x14ac:dyDescent="0.25">
      <c r="A45" s="2" t="s">
        <v>64</v>
      </c>
      <c r="B45" s="12" t="s">
        <v>7</v>
      </c>
      <c r="C45" s="41">
        <v>1</v>
      </c>
      <c r="D45" s="42"/>
      <c r="E45" s="34">
        <v>1</v>
      </c>
      <c r="F45" s="38"/>
      <c r="G45" s="116"/>
      <c r="H45" s="115">
        <v>1</v>
      </c>
      <c r="I45" s="115">
        <v>1</v>
      </c>
      <c r="J45" s="115">
        <v>1</v>
      </c>
      <c r="K45" s="115">
        <v>1</v>
      </c>
      <c r="L45" s="115">
        <v>1</v>
      </c>
      <c r="M45" s="115"/>
      <c r="N45" s="115">
        <v>1</v>
      </c>
      <c r="O45" s="115">
        <v>1</v>
      </c>
      <c r="P45" s="115">
        <v>1</v>
      </c>
      <c r="Q45" s="115">
        <v>1</v>
      </c>
      <c r="R45" s="115"/>
      <c r="S45" s="115">
        <v>1</v>
      </c>
      <c r="T45" s="115">
        <v>1</v>
      </c>
      <c r="U45" s="115">
        <v>1</v>
      </c>
      <c r="V45" s="115">
        <v>1</v>
      </c>
      <c r="W45" s="115">
        <v>1</v>
      </c>
      <c r="X45" s="115">
        <v>1</v>
      </c>
      <c r="Y45" s="115">
        <v>1</v>
      </c>
      <c r="Z45" s="115">
        <v>1</v>
      </c>
      <c r="AA45" s="115">
        <v>1</v>
      </c>
      <c r="AB45" s="115">
        <v>1</v>
      </c>
      <c r="AC45" s="24">
        <v>0</v>
      </c>
      <c r="AD45" s="24">
        <v>0</v>
      </c>
      <c r="AE45" s="14">
        <v>1</v>
      </c>
      <c r="AF45" s="14">
        <v>1</v>
      </c>
      <c r="AG45" s="14">
        <v>1</v>
      </c>
      <c r="AH45" s="52">
        <v>1</v>
      </c>
      <c r="AI45" s="78">
        <v>1</v>
      </c>
      <c r="AJ45" s="53">
        <f t="shared" si="0"/>
        <v>23</v>
      </c>
    </row>
    <row r="46" spans="1:36" x14ac:dyDescent="0.25">
      <c r="A46" s="2" t="s">
        <v>90</v>
      </c>
      <c r="B46" s="12" t="s">
        <v>91</v>
      </c>
      <c r="C46" s="41"/>
      <c r="D46" s="42">
        <v>1</v>
      </c>
      <c r="E46" s="34">
        <v>1</v>
      </c>
      <c r="F46" s="38"/>
      <c r="G46" s="114">
        <v>1</v>
      </c>
      <c r="H46" s="115">
        <v>1</v>
      </c>
      <c r="I46" s="115">
        <v>1</v>
      </c>
      <c r="J46" s="115">
        <v>1</v>
      </c>
      <c r="K46" s="115">
        <v>1</v>
      </c>
      <c r="L46" s="115">
        <v>1</v>
      </c>
      <c r="M46" s="117"/>
      <c r="N46" s="117"/>
      <c r="O46" s="115">
        <v>1</v>
      </c>
      <c r="P46" s="115">
        <v>1</v>
      </c>
      <c r="Q46" s="115">
        <v>1</v>
      </c>
      <c r="R46" s="117"/>
      <c r="S46" s="115">
        <v>1</v>
      </c>
      <c r="T46" s="117"/>
      <c r="U46" s="117"/>
      <c r="V46" s="115">
        <v>1</v>
      </c>
      <c r="W46" s="115"/>
      <c r="X46" s="115">
        <v>1</v>
      </c>
      <c r="Y46" s="115">
        <v>1</v>
      </c>
      <c r="Z46" s="115">
        <v>1</v>
      </c>
      <c r="AA46" s="115">
        <v>1</v>
      </c>
      <c r="AB46" s="115">
        <v>1</v>
      </c>
      <c r="AC46" s="14">
        <v>1</v>
      </c>
      <c r="AD46" s="14">
        <v>1</v>
      </c>
      <c r="AE46" s="14">
        <v>1</v>
      </c>
      <c r="AF46" s="14">
        <v>1</v>
      </c>
      <c r="AG46" s="14">
        <v>1</v>
      </c>
      <c r="AH46" s="52">
        <v>1</v>
      </c>
      <c r="AI46" s="78">
        <v>1</v>
      </c>
      <c r="AJ46" s="53">
        <f t="shared" si="0"/>
        <v>22</v>
      </c>
    </row>
    <row r="47" spans="1:36" x14ac:dyDescent="0.25">
      <c r="A47" s="2" t="s">
        <v>33</v>
      </c>
      <c r="B47" s="12" t="s">
        <v>34</v>
      </c>
      <c r="C47" s="41"/>
      <c r="D47" s="42">
        <v>1</v>
      </c>
      <c r="E47" s="34">
        <v>1</v>
      </c>
      <c r="F47" s="38"/>
      <c r="G47" s="114"/>
      <c r="H47" s="115">
        <v>1</v>
      </c>
      <c r="I47" s="115">
        <v>1</v>
      </c>
      <c r="J47" s="115">
        <v>1</v>
      </c>
      <c r="K47" s="115">
        <v>1</v>
      </c>
      <c r="L47" s="115">
        <v>1</v>
      </c>
      <c r="M47" s="115"/>
      <c r="N47" s="115">
        <v>1</v>
      </c>
      <c r="O47" s="115">
        <v>1</v>
      </c>
      <c r="P47" s="115">
        <v>1</v>
      </c>
      <c r="Q47" s="117"/>
      <c r="R47" s="115"/>
      <c r="S47" s="117"/>
      <c r="T47" s="115">
        <v>1</v>
      </c>
      <c r="U47" s="117"/>
      <c r="V47" s="117"/>
      <c r="W47" s="115">
        <v>1</v>
      </c>
      <c r="X47" s="115">
        <v>1</v>
      </c>
      <c r="Y47" s="115">
        <v>1</v>
      </c>
      <c r="Z47" s="115">
        <v>1</v>
      </c>
      <c r="AA47" s="115">
        <v>1</v>
      </c>
      <c r="AB47" s="115">
        <v>1</v>
      </c>
      <c r="AC47" s="14">
        <v>1</v>
      </c>
      <c r="AD47" s="14">
        <v>1</v>
      </c>
      <c r="AE47" s="14">
        <v>1</v>
      </c>
      <c r="AF47" s="14">
        <v>1</v>
      </c>
      <c r="AG47" s="14">
        <v>1</v>
      </c>
      <c r="AH47" s="14">
        <v>1</v>
      </c>
      <c r="AI47" s="78">
        <v>1</v>
      </c>
      <c r="AJ47" s="53">
        <f t="shared" si="0"/>
        <v>21</v>
      </c>
    </row>
    <row r="48" spans="1:36" x14ac:dyDescent="0.25">
      <c r="A48" s="2" t="s">
        <v>35</v>
      </c>
      <c r="B48" s="12" t="s">
        <v>25</v>
      </c>
      <c r="C48" s="41"/>
      <c r="D48" s="42">
        <v>1</v>
      </c>
      <c r="E48" s="34">
        <v>1</v>
      </c>
      <c r="F48" s="38"/>
      <c r="G48" s="114">
        <v>1</v>
      </c>
      <c r="H48" s="117"/>
      <c r="I48" s="115">
        <v>1</v>
      </c>
      <c r="J48" s="115">
        <v>1</v>
      </c>
      <c r="K48" s="115">
        <v>1</v>
      </c>
      <c r="L48" s="115">
        <v>1</v>
      </c>
      <c r="M48" s="117"/>
      <c r="N48" s="115">
        <v>1</v>
      </c>
      <c r="O48" s="115">
        <v>1</v>
      </c>
      <c r="P48" s="115">
        <v>1</v>
      </c>
      <c r="Q48" s="115">
        <v>1</v>
      </c>
      <c r="R48" s="115"/>
      <c r="S48" s="115">
        <v>1</v>
      </c>
      <c r="T48" s="115">
        <v>1</v>
      </c>
      <c r="U48" s="115">
        <v>1</v>
      </c>
      <c r="V48" s="115">
        <v>1</v>
      </c>
      <c r="W48" s="115">
        <v>1</v>
      </c>
      <c r="X48" s="115">
        <v>1</v>
      </c>
      <c r="Y48" s="115">
        <v>1</v>
      </c>
      <c r="Z48" s="115"/>
      <c r="AA48" s="115">
        <v>1</v>
      </c>
      <c r="AB48" s="115">
        <v>1</v>
      </c>
      <c r="AC48" s="209">
        <v>1</v>
      </c>
      <c r="AD48" s="24">
        <v>0</v>
      </c>
      <c r="AE48" s="14">
        <v>1</v>
      </c>
      <c r="AF48" s="14">
        <v>1</v>
      </c>
      <c r="AG48" s="14">
        <v>1</v>
      </c>
      <c r="AH48" s="52">
        <v>1</v>
      </c>
      <c r="AI48" s="78">
        <v>1</v>
      </c>
      <c r="AJ48" s="53">
        <f t="shared" si="0"/>
        <v>23</v>
      </c>
    </row>
    <row r="49" spans="1:36" x14ac:dyDescent="0.25">
      <c r="A49" s="2" t="s">
        <v>130</v>
      </c>
      <c r="B49" s="12" t="s">
        <v>131</v>
      </c>
      <c r="C49" s="41"/>
      <c r="D49" s="42">
        <v>1</v>
      </c>
      <c r="E49" s="34"/>
      <c r="F49" s="38">
        <v>1</v>
      </c>
      <c r="G49" s="114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4"/>
      <c r="AD49" s="14"/>
      <c r="AE49" s="14"/>
      <c r="AF49" s="14"/>
      <c r="AG49" s="14"/>
      <c r="AH49" s="52"/>
      <c r="AI49" s="78"/>
      <c r="AJ49" s="53">
        <f t="shared" si="0"/>
        <v>0</v>
      </c>
    </row>
    <row r="50" spans="1:36" x14ac:dyDescent="0.25">
      <c r="A50" s="2" t="s">
        <v>136</v>
      </c>
      <c r="B50" s="12" t="s">
        <v>12</v>
      </c>
      <c r="C50" s="41">
        <v>1</v>
      </c>
      <c r="D50" s="42"/>
      <c r="E50" s="34">
        <v>1</v>
      </c>
      <c r="F50" s="38"/>
      <c r="G50" s="114">
        <v>1</v>
      </c>
      <c r="H50" s="115">
        <v>1</v>
      </c>
      <c r="I50" s="115">
        <v>1</v>
      </c>
      <c r="J50" s="115">
        <v>1</v>
      </c>
      <c r="K50" s="115">
        <v>1</v>
      </c>
      <c r="L50" s="117"/>
      <c r="M50" s="115">
        <v>1</v>
      </c>
      <c r="N50" s="115">
        <v>1</v>
      </c>
      <c r="O50" s="115">
        <v>1</v>
      </c>
      <c r="P50" s="117"/>
      <c r="Q50" s="115">
        <v>1</v>
      </c>
      <c r="R50" s="115"/>
      <c r="S50" s="115">
        <v>1</v>
      </c>
      <c r="T50" s="115">
        <v>1</v>
      </c>
      <c r="U50" s="115">
        <v>1</v>
      </c>
      <c r="V50" s="115">
        <v>1</v>
      </c>
      <c r="W50" s="115">
        <v>1</v>
      </c>
      <c r="X50" s="115">
        <v>1</v>
      </c>
      <c r="Y50" s="115">
        <v>1</v>
      </c>
      <c r="Z50" s="115">
        <v>1</v>
      </c>
      <c r="AA50" s="115">
        <v>1</v>
      </c>
      <c r="AB50" s="115">
        <v>1</v>
      </c>
      <c r="AC50" s="209">
        <v>1</v>
      </c>
      <c r="AD50" s="14">
        <v>1</v>
      </c>
      <c r="AE50" s="14">
        <v>1</v>
      </c>
      <c r="AF50" s="14">
        <v>1</v>
      </c>
      <c r="AG50" s="14">
        <v>1</v>
      </c>
      <c r="AH50" s="52">
        <v>1</v>
      </c>
      <c r="AI50" s="53">
        <v>1</v>
      </c>
      <c r="AJ50" s="53">
        <f t="shared" si="0"/>
        <v>25</v>
      </c>
    </row>
    <row r="51" spans="1:36" x14ac:dyDescent="0.25">
      <c r="A51" s="2" t="s">
        <v>77</v>
      </c>
      <c r="B51" s="12" t="s">
        <v>114</v>
      </c>
      <c r="C51" s="41">
        <v>1</v>
      </c>
      <c r="D51" s="42"/>
      <c r="E51" s="34">
        <v>1</v>
      </c>
      <c r="F51" s="38"/>
      <c r="G51" s="114">
        <v>1</v>
      </c>
      <c r="H51" s="115">
        <v>1</v>
      </c>
      <c r="I51" s="115">
        <v>1</v>
      </c>
      <c r="J51" s="115">
        <v>1</v>
      </c>
      <c r="K51" s="115">
        <v>1</v>
      </c>
      <c r="L51" s="115">
        <v>1</v>
      </c>
      <c r="M51" s="115">
        <v>1</v>
      </c>
      <c r="N51" s="115">
        <v>1</v>
      </c>
      <c r="O51" s="115">
        <v>1</v>
      </c>
      <c r="P51" s="115">
        <v>1</v>
      </c>
      <c r="Q51" s="115">
        <v>1</v>
      </c>
      <c r="R51" s="115"/>
      <c r="S51" s="115">
        <v>1</v>
      </c>
      <c r="T51" s="115">
        <v>1</v>
      </c>
      <c r="U51" s="115">
        <v>1</v>
      </c>
      <c r="V51" s="115">
        <v>1</v>
      </c>
      <c r="W51" s="115">
        <v>1</v>
      </c>
      <c r="X51" s="115"/>
      <c r="Y51" s="115">
        <v>1</v>
      </c>
      <c r="Z51" s="115">
        <v>1</v>
      </c>
      <c r="AA51" s="117"/>
      <c r="AB51" s="115"/>
      <c r="AC51" s="14">
        <v>1</v>
      </c>
      <c r="AD51" s="14">
        <v>1</v>
      </c>
      <c r="AE51" s="14">
        <v>1</v>
      </c>
      <c r="AF51" s="14">
        <v>1</v>
      </c>
      <c r="AG51" s="14">
        <v>1</v>
      </c>
      <c r="AH51" s="52">
        <v>1</v>
      </c>
      <c r="AI51" s="78">
        <v>1</v>
      </c>
      <c r="AJ51" s="53">
        <f t="shared" si="0"/>
        <v>24</v>
      </c>
    </row>
    <row r="52" spans="1:36" x14ac:dyDescent="0.25">
      <c r="A52" s="2" t="s">
        <v>134</v>
      </c>
      <c r="B52" s="12" t="s">
        <v>5</v>
      </c>
      <c r="C52" s="41"/>
      <c r="D52" s="42">
        <v>1</v>
      </c>
      <c r="E52" s="34">
        <v>1</v>
      </c>
      <c r="F52" s="38"/>
      <c r="G52" s="114">
        <v>1</v>
      </c>
      <c r="H52" s="115">
        <v>1</v>
      </c>
      <c r="I52" s="115">
        <v>1</v>
      </c>
      <c r="J52" s="115">
        <v>1</v>
      </c>
      <c r="K52" s="115">
        <v>1</v>
      </c>
      <c r="L52" s="117"/>
      <c r="M52" s="115">
        <v>1</v>
      </c>
      <c r="N52" s="115">
        <v>1</v>
      </c>
      <c r="O52" s="117"/>
      <c r="P52" s="115">
        <v>1</v>
      </c>
      <c r="Q52" s="115">
        <v>1</v>
      </c>
      <c r="R52" s="115"/>
      <c r="S52" s="115">
        <v>1</v>
      </c>
      <c r="T52" s="115">
        <v>1</v>
      </c>
      <c r="U52" s="115">
        <v>1</v>
      </c>
      <c r="V52" s="115">
        <v>1</v>
      </c>
      <c r="W52" s="115"/>
      <c r="X52" s="115">
        <v>1</v>
      </c>
      <c r="Y52" s="115">
        <v>1</v>
      </c>
      <c r="Z52" s="115">
        <v>1</v>
      </c>
      <c r="AA52" s="117"/>
      <c r="AB52" s="117"/>
      <c r="AC52" s="14">
        <v>1</v>
      </c>
      <c r="AD52" s="14">
        <v>1</v>
      </c>
      <c r="AE52" s="14">
        <v>1</v>
      </c>
      <c r="AF52" s="14">
        <v>1</v>
      </c>
      <c r="AG52" s="14">
        <v>1</v>
      </c>
      <c r="AH52" s="52">
        <v>1</v>
      </c>
      <c r="AI52" s="78">
        <v>1</v>
      </c>
      <c r="AJ52" s="53">
        <f t="shared" si="0"/>
        <v>22</v>
      </c>
    </row>
    <row r="53" spans="1:36" x14ac:dyDescent="0.25">
      <c r="A53" s="2" t="s">
        <v>62</v>
      </c>
      <c r="B53" s="12" t="s">
        <v>63</v>
      </c>
      <c r="C53" s="41">
        <v>1</v>
      </c>
      <c r="D53" s="42"/>
      <c r="E53" s="34">
        <v>1</v>
      </c>
      <c r="F53" s="38"/>
      <c r="G53" s="114">
        <v>1</v>
      </c>
      <c r="H53" s="115">
        <v>1</v>
      </c>
      <c r="I53" s="115">
        <v>1</v>
      </c>
      <c r="J53" s="115">
        <v>1</v>
      </c>
      <c r="K53" s="115">
        <v>1</v>
      </c>
      <c r="L53" s="115">
        <v>1</v>
      </c>
      <c r="M53" s="115">
        <v>1</v>
      </c>
      <c r="N53" s="115">
        <v>1</v>
      </c>
      <c r="O53" s="115">
        <v>1</v>
      </c>
      <c r="P53" s="115">
        <v>1</v>
      </c>
      <c r="Q53" s="115">
        <v>1</v>
      </c>
      <c r="R53" s="115"/>
      <c r="S53" s="115">
        <v>1</v>
      </c>
      <c r="T53" s="115">
        <v>1</v>
      </c>
      <c r="U53" s="115">
        <v>1</v>
      </c>
      <c r="V53" s="115">
        <v>1</v>
      </c>
      <c r="W53" s="115">
        <v>1</v>
      </c>
      <c r="X53" s="115">
        <v>1</v>
      </c>
      <c r="Y53" s="115">
        <v>1</v>
      </c>
      <c r="Z53" s="115">
        <v>1</v>
      </c>
      <c r="AA53" s="115">
        <v>1</v>
      </c>
      <c r="AB53" s="115">
        <v>1</v>
      </c>
      <c r="AC53" s="14">
        <v>1</v>
      </c>
      <c r="AD53" s="14">
        <v>1</v>
      </c>
      <c r="AE53" s="14">
        <v>1</v>
      </c>
      <c r="AF53" s="14">
        <v>1</v>
      </c>
      <c r="AG53" s="14">
        <v>1</v>
      </c>
      <c r="AH53" s="52">
        <v>1</v>
      </c>
      <c r="AI53" s="78">
        <v>1</v>
      </c>
      <c r="AJ53" s="53">
        <f t="shared" si="0"/>
        <v>27</v>
      </c>
    </row>
    <row r="54" spans="1:36" x14ac:dyDescent="0.25">
      <c r="A54" s="2" t="s">
        <v>71</v>
      </c>
      <c r="B54" s="12" t="s">
        <v>12</v>
      </c>
      <c r="C54" s="41"/>
      <c r="D54" s="42">
        <v>1</v>
      </c>
      <c r="E54" s="34">
        <v>1</v>
      </c>
      <c r="F54" s="38"/>
      <c r="G54" s="114">
        <v>1</v>
      </c>
      <c r="H54" s="115">
        <v>1</v>
      </c>
      <c r="I54" s="115">
        <v>1</v>
      </c>
      <c r="J54" s="115">
        <v>1</v>
      </c>
      <c r="K54" s="117"/>
      <c r="L54" s="115">
        <v>1</v>
      </c>
      <c r="M54" s="117"/>
      <c r="N54" s="115">
        <v>1</v>
      </c>
      <c r="O54" s="115">
        <v>1</v>
      </c>
      <c r="P54" s="115">
        <v>1</v>
      </c>
      <c r="Q54" s="115">
        <v>1</v>
      </c>
      <c r="R54" s="117"/>
      <c r="S54" s="115">
        <v>1</v>
      </c>
      <c r="T54" s="115">
        <v>1</v>
      </c>
      <c r="U54" s="115">
        <v>1</v>
      </c>
      <c r="V54" s="115"/>
      <c r="W54" s="115"/>
      <c r="X54" s="115">
        <v>1</v>
      </c>
      <c r="Y54" s="115">
        <v>1</v>
      </c>
      <c r="Z54" s="115">
        <v>1</v>
      </c>
      <c r="AA54" s="115">
        <v>1</v>
      </c>
      <c r="AB54" s="115">
        <v>1</v>
      </c>
      <c r="AC54" s="14">
        <v>1</v>
      </c>
      <c r="AD54" s="14">
        <v>1</v>
      </c>
      <c r="AE54" s="14">
        <v>1</v>
      </c>
      <c r="AF54" s="14">
        <v>1</v>
      </c>
      <c r="AG54" s="14">
        <v>1</v>
      </c>
      <c r="AH54" s="52">
        <v>1</v>
      </c>
      <c r="AI54" s="78">
        <v>1</v>
      </c>
      <c r="AJ54" s="53">
        <f t="shared" si="0"/>
        <v>23</v>
      </c>
    </row>
    <row r="55" spans="1:36" x14ac:dyDescent="0.25">
      <c r="A55" s="2" t="s">
        <v>36</v>
      </c>
      <c r="B55" s="12" t="s">
        <v>5</v>
      </c>
      <c r="C55" s="41"/>
      <c r="D55" s="42">
        <v>1</v>
      </c>
      <c r="E55" s="34">
        <v>1</v>
      </c>
      <c r="F55" s="38"/>
      <c r="G55" s="116"/>
      <c r="H55" s="117"/>
      <c r="I55" s="117"/>
      <c r="J55" s="117"/>
      <c r="K55" s="117"/>
      <c r="L55" s="117"/>
      <c r="M55" s="117"/>
      <c r="N55" s="117"/>
      <c r="O55" s="115">
        <v>1</v>
      </c>
      <c r="P55" s="115">
        <v>1</v>
      </c>
      <c r="Q55" s="115">
        <v>1</v>
      </c>
      <c r="R55" s="115"/>
      <c r="S55" s="115">
        <v>1</v>
      </c>
      <c r="T55" s="115">
        <v>1</v>
      </c>
      <c r="U55" s="115"/>
      <c r="V55" s="115">
        <v>1</v>
      </c>
      <c r="W55" s="115">
        <v>1</v>
      </c>
      <c r="X55" s="115">
        <v>1</v>
      </c>
      <c r="Y55" s="115">
        <v>1</v>
      </c>
      <c r="Z55" s="115">
        <v>1</v>
      </c>
      <c r="AA55" s="117"/>
      <c r="AB55" s="115">
        <v>1</v>
      </c>
      <c r="AC55" s="14">
        <v>1</v>
      </c>
      <c r="AD55" s="14">
        <v>1</v>
      </c>
      <c r="AE55" s="14">
        <v>1</v>
      </c>
      <c r="AF55" s="14">
        <v>1</v>
      </c>
      <c r="AG55" s="14">
        <v>1</v>
      </c>
      <c r="AH55" s="14">
        <v>1</v>
      </c>
      <c r="AI55" s="78">
        <v>1</v>
      </c>
      <c r="AJ55" s="53">
        <f t="shared" si="0"/>
        <v>17</v>
      </c>
    </row>
    <row r="56" spans="1:36" x14ac:dyDescent="0.25">
      <c r="A56" s="2" t="s">
        <v>75</v>
      </c>
      <c r="B56" s="12" t="s">
        <v>76</v>
      </c>
      <c r="C56" s="41">
        <v>1</v>
      </c>
      <c r="D56" s="42"/>
      <c r="E56" s="34">
        <v>1</v>
      </c>
      <c r="F56" s="38"/>
      <c r="G56" s="114">
        <v>1</v>
      </c>
      <c r="H56" s="117"/>
      <c r="I56" s="115">
        <v>1</v>
      </c>
      <c r="J56" s="117"/>
      <c r="K56" s="115">
        <v>1</v>
      </c>
      <c r="L56" s="115">
        <v>1</v>
      </c>
      <c r="M56" s="117"/>
      <c r="N56" s="117"/>
      <c r="O56" s="117"/>
      <c r="P56" s="115">
        <v>1</v>
      </c>
      <c r="Q56" s="115">
        <v>1</v>
      </c>
      <c r="R56" s="115"/>
      <c r="S56" s="115">
        <v>1</v>
      </c>
      <c r="T56" s="115">
        <v>1</v>
      </c>
      <c r="U56" s="115">
        <v>1</v>
      </c>
      <c r="V56" s="115">
        <v>1</v>
      </c>
      <c r="W56" s="115">
        <v>1</v>
      </c>
      <c r="X56" s="115">
        <v>1</v>
      </c>
      <c r="Y56" s="117"/>
      <c r="Z56" s="115">
        <v>1</v>
      </c>
      <c r="AA56" s="115">
        <v>1</v>
      </c>
      <c r="AB56" s="117"/>
      <c r="AC56" s="14">
        <v>1</v>
      </c>
      <c r="AD56" s="14">
        <v>1</v>
      </c>
      <c r="AE56" s="14">
        <v>1</v>
      </c>
      <c r="AF56" s="14">
        <v>1</v>
      </c>
      <c r="AG56" s="14">
        <v>1</v>
      </c>
      <c r="AH56" s="52">
        <v>1</v>
      </c>
      <c r="AI56" s="78">
        <v>1</v>
      </c>
      <c r="AJ56" s="53">
        <f t="shared" si="0"/>
        <v>20</v>
      </c>
    </row>
    <row r="57" spans="1:36" x14ac:dyDescent="0.25">
      <c r="A57" s="2" t="s">
        <v>129</v>
      </c>
      <c r="B57" s="12" t="s">
        <v>12</v>
      </c>
      <c r="C57" s="41">
        <v>1</v>
      </c>
      <c r="D57" s="42"/>
      <c r="E57" s="34">
        <v>1</v>
      </c>
      <c r="F57" s="38"/>
      <c r="G57" s="116"/>
      <c r="H57" s="115">
        <v>1</v>
      </c>
      <c r="I57" s="115">
        <v>1</v>
      </c>
      <c r="J57" s="115">
        <v>1</v>
      </c>
      <c r="K57" s="117"/>
      <c r="L57" s="115"/>
      <c r="M57" s="115">
        <v>1</v>
      </c>
      <c r="N57" s="115">
        <v>1</v>
      </c>
      <c r="O57" s="115">
        <v>1</v>
      </c>
      <c r="P57" s="115">
        <v>1</v>
      </c>
      <c r="Q57" s="115">
        <v>1</v>
      </c>
      <c r="R57" s="115"/>
      <c r="S57" s="115">
        <v>1</v>
      </c>
      <c r="T57" s="115">
        <v>1</v>
      </c>
      <c r="U57" s="117"/>
      <c r="V57" s="115">
        <v>1</v>
      </c>
      <c r="W57" s="115">
        <v>1</v>
      </c>
      <c r="X57" s="115">
        <v>1</v>
      </c>
      <c r="Y57" s="115">
        <v>1</v>
      </c>
      <c r="Z57" s="115">
        <v>1</v>
      </c>
      <c r="AA57" s="115">
        <v>1</v>
      </c>
      <c r="AB57" s="117"/>
      <c r="AC57" s="24">
        <v>0</v>
      </c>
      <c r="AD57" s="24">
        <v>0</v>
      </c>
      <c r="AE57" s="24">
        <v>0</v>
      </c>
      <c r="AF57" s="24">
        <v>0</v>
      </c>
      <c r="AG57" s="14">
        <v>1</v>
      </c>
      <c r="AH57" s="52">
        <v>1</v>
      </c>
      <c r="AI57" s="78">
        <v>1</v>
      </c>
      <c r="AJ57" s="53">
        <f t="shared" si="0"/>
        <v>18</v>
      </c>
    </row>
    <row r="58" spans="1:36" x14ac:dyDescent="0.25">
      <c r="A58" s="2" t="s">
        <v>79</v>
      </c>
      <c r="B58" s="12" t="s">
        <v>80</v>
      </c>
      <c r="C58" s="41">
        <v>1</v>
      </c>
      <c r="D58" s="42"/>
      <c r="E58" s="34"/>
      <c r="F58" s="38">
        <v>1</v>
      </c>
      <c r="G58" s="114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  <c r="AA58" s="115"/>
      <c r="AB58" s="115"/>
      <c r="AC58" s="14"/>
      <c r="AD58" s="14"/>
      <c r="AE58" s="14"/>
      <c r="AF58" s="14"/>
      <c r="AG58" s="14"/>
      <c r="AH58" s="52"/>
      <c r="AI58" s="78"/>
      <c r="AJ58" s="53">
        <f t="shared" si="0"/>
        <v>0</v>
      </c>
    </row>
    <row r="59" spans="1:36" x14ac:dyDescent="0.25">
      <c r="A59" s="2" t="s">
        <v>37</v>
      </c>
      <c r="B59" s="12" t="s">
        <v>38</v>
      </c>
      <c r="C59" s="41">
        <v>1</v>
      </c>
      <c r="D59" s="42"/>
      <c r="E59" s="34"/>
      <c r="F59" s="38">
        <v>1</v>
      </c>
      <c r="G59" s="114">
        <v>1</v>
      </c>
      <c r="H59" s="115">
        <v>1</v>
      </c>
      <c r="I59" s="115"/>
      <c r="J59" s="115">
        <v>1</v>
      </c>
      <c r="K59" s="115"/>
      <c r="L59" s="115"/>
      <c r="M59" s="115"/>
      <c r="N59" s="115"/>
      <c r="O59" s="115"/>
      <c r="P59" s="115">
        <v>1</v>
      </c>
      <c r="Q59" s="115">
        <v>1</v>
      </c>
      <c r="R59" s="115"/>
      <c r="S59" s="115"/>
      <c r="T59" s="115">
        <v>1</v>
      </c>
      <c r="U59" s="115">
        <v>1</v>
      </c>
      <c r="V59" s="115">
        <v>1</v>
      </c>
      <c r="W59" s="115">
        <v>1</v>
      </c>
      <c r="X59" s="115">
        <v>1</v>
      </c>
      <c r="Y59" s="115">
        <v>1</v>
      </c>
      <c r="Z59" s="115">
        <v>1</v>
      </c>
      <c r="AA59" s="115"/>
      <c r="AB59" s="115"/>
      <c r="AC59" s="14"/>
      <c r="AD59" s="14"/>
      <c r="AE59" s="14"/>
      <c r="AF59" s="14"/>
      <c r="AG59" s="14"/>
      <c r="AH59" s="14"/>
      <c r="AI59" s="78"/>
      <c r="AJ59" s="53">
        <f t="shared" si="0"/>
        <v>12</v>
      </c>
    </row>
    <row r="60" spans="1:36" x14ac:dyDescent="0.25">
      <c r="A60" s="2" t="s">
        <v>39</v>
      </c>
      <c r="B60" s="12" t="s">
        <v>40</v>
      </c>
      <c r="C60" s="41">
        <v>1</v>
      </c>
      <c r="D60" s="42"/>
      <c r="E60" s="34">
        <v>1</v>
      </c>
      <c r="F60" s="38"/>
      <c r="G60" s="114">
        <v>1</v>
      </c>
      <c r="H60" s="115">
        <v>1</v>
      </c>
      <c r="I60" s="115">
        <v>1</v>
      </c>
      <c r="J60" s="115">
        <v>1</v>
      </c>
      <c r="K60" s="117"/>
      <c r="L60" s="117"/>
      <c r="M60" s="115">
        <v>1</v>
      </c>
      <c r="N60" s="115">
        <v>1</v>
      </c>
      <c r="O60" s="115">
        <v>1</v>
      </c>
      <c r="P60" s="117"/>
      <c r="Q60" s="115">
        <v>1</v>
      </c>
      <c r="R60" s="115"/>
      <c r="S60" s="115">
        <v>1</v>
      </c>
      <c r="T60" s="115"/>
      <c r="U60" s="115">
        <v>1</v>
      </c>
      <c r="V60" s="115">
        <v>1</v>
      </c>
      <c r="W60" s="117"/>
      <c r="X60" s="115">
        <v>1</v>
      </c>
      <c r="Y60" s="115">
        <v>0</v>
      </c>
      <c r="Z60" s="117"/>
      <c r="AA60" s="115">
        <v>1</v>
      </c>
      <c r="AB60" s="117"/>
      <c r="AC60" s="14">
        <v>1</v>
      </c>
      <c r="AD60" s="14">
        <v>1</v>
      </c>
      <c r="AE60" s="14">
        <v>1</v>
      </c>
      <c r="AF60" s="14">
        <v>1</v>
      </c>
      <c r="AG60" s="24">
        <v>0</v>
      </c>
      <c r="AH60" s="71">
        <v>0</v>
      </c>
      <c r="AI60" s="79">
        <v>0</v>
      </c>
      <c r="AJ60" s="53">
        <f t="shared" si="0"/>
        <v>17</v>
      </c>
    </row>
    <row r="61" spans="1:36" x14ac:dyDescent="0.25">
      <c r="A61" s="2" t="s">
        <v>127</v>
      </c>
      <c r="B61" s="12" t="s">
        <v>128</v>
      </c>
      <c r="C61" s="41"/>
      <c r="D61" s="42">
        <v>1</v>
      </c>
      <c r="E61" s="34"/>
      <c r="F61" s="38">
        <v>1</v>
      </c>
      <c r="G61" s="116"/>
      <c r="H61" s="115"/>
      <c r="I61" s="115"/>
      <c r="J61" s="115"/>
      <c r="K61" s="115"/>
      <c r="L61" s="115"/>
      <c r="M61" s="115"/>
      <c r="N61" s="115">
        <v>1</v>
      </c>
      <c r="O61" s="115">
        <v>1</v>
      </c>
      <c r="P61" s="115">
        <v>1</v>
      </c>
      <c r="Q61" s="117"/>
      <c r="R61" s="117"/>
      <c r="S61" s="117"/>
      <c r="T61" s="115"/>
      <c r="U61" s="115"/>
      <c r="V61" s="115"/>
      <c r="W61" s="115"/>
      <c r="X61" s="115"/>
      <c r="Y61" s="115"/>
      <c r="Z61" s="115"/>
      <c r="AA61" s="115"/>
      <c r="AB61" s="115"/>
      <c r="AC61" s="14"/>
      <c r="AD61" s="14"/>
      <c r="AE61" s="14"/>
      <c r="AF61" s="14"/>
      <c r="AG61" s="14"/>
      <c r="AH61" s="14"/>
      <c r="AI61" s="78"/>
      <c r="AJ61" s="53">
        <f t="shared" si="0"/>
        <v>3</v>
      </c>
    </row>
    <row r="62" spans="1:36" x14ac:dyDescent="0.25">
      <c r="A62" s="2" t="s">
        <v>41</v>
      </c>
      <c r="B62" s="12" t="s">
        <v>115</v>
      </c>
      <c r="C62" s="41">
        <v>1</v>
      </c>
      <c r="D62" s="42"/>
      <c r="E62" s="34">
        <v>1</v>
      </c>
      <c r="F62" s="38"/>
      <c r="G62" s="114">
        <v>1</v>
      </c>
      <c r="H62" s="115">
        <v>1</v>
      </c>
      <c r="I62" s="115">
        <v>1</v>
      </c>
      <c r="J62" s="115">
        <v>1</v>
      </c>
      <c r="K62" s="115">
        <v>1</v>
      </c>
      <c r="L62" s="117"/>
      <c r="M62" s="117"/>
      <c r="N62" s="115">
        <v>1</v>
      </c>
      <c r="O62" s="115">
        <v>1</v>
      </c>
      <c r="P62" s="115">
        <v>1</v>
      </c>
      <c r="Q62" s="117"/>
      <c r="R62" s="115"/>
      <c r="S62" s="115">
        <v>1</v>
      </c>
      <c r="T62" s="115">
        <v>1</v>
      </c>
      <c r="U62" s="115">
        <v>1</v>
      </c>
      <c r="V62" s="115">
        <v>1</v>
      </c>
      <c r="W62" s="115"/>
      <c r="X62" s="115">
        <v>1</v>
      </c>
      <c r="Y62" s="115">
        <v>1</v>
      </c>
      <c r="Z62" s="115">
        <v>1</v>
      </c>
      <c r="AA62" s="115">
        <v>1</v>
      </c>
      <c r="AB62" s="115"/>
      <c r="AC62" s="209">
        <v>1</v>
      </c>
      <c r="AD62" s="14">
        <v>1</v>
      </c>
      <c r="AE62" s="24">
        <v>0</v>
      </c>
      <c r="AF62" s="24">
        <v>0</v>
      </c>
      <c r="AG62" s="24">
        <v>0</v>
      </c>
      <c r="AH62" s="71">
        <v>0</v>
      </c>
      <c r="AI62" s="79">
        <v>0</v>
      </c>
      <c r="AJ62" s="53">
        <f t="shared" si="0"/>
        <v>18</v>
      </c>
    </row>
    <row r="63" spans="1:36" x14ac:dyDescent="0.25">
      <c r="A63" s="2" t="s">
        <v>92</v>
      </c>
      <c r="B63" s="12" t="s">
        <v>28</v>
      </c>
      <c r="C63" s="41"/>
      <c r="D63" s="42">
        <v>1</v>
      </c>
      <c r="E63" s="34"/>
      <c r="F63" s="38">
        <v>1</v>
      </c>
      <c r="G63" s="114">
        <v>1</v>
      </c>
      <c r="H63" s="115">
        <v>1</v>
      </c>
      <c r="I63" s="115">
        <v>1</v>
      </c>
      <c r="J63" s="115">
        <v>1</v>
      </c>
      <c r="K63" s="115">
        <v>0</v>
      </c>
      <c r="L63" s="115">
        <v>1</v>
      </c>
      <c r="M63" s="115">
        <v>1</v>
      </c>
      <c r="N63" s="115">
        <v>1</v>
      </c>
      <c r="O63" s="115">
        <v>1</v>
      </c>
      <c r="P63" s="115">
        <v>1</v>
      </c>
      <c r="Q63" s="115">
        <v>1</v>
      </c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4"/>
      <c r="AD63" s="14"/>
      <c r="AE63" s="14"/>
      <c r="AF63" s="14"/>
      <c r="AG63" s="14"/>
      <c r="AH63" s="52"/>
      <c r="AI63" s="78"/>
      <c r="AJ63" s="53">
        <f t="shared" si="0"/>
        <v>10</v>
      </c>
    </row>
    <row r="64" spans="1:36" x14ac:dyDescent="0.25">
      <c r="A64" s="2" t="s">
        <v>42</v>
      </c>
      <c r="B64" s="12" t="s">
        <v>11</v>
      </c>
      <c r="C64" s="41">
        <v>1</v>
      </c>
      <c r="D64" s="42"/>
      <c r="E64" s="34">
        <v>1</v>
      </c>
      <c r="F64" s="38"/>
      <c r="G64" s="114">
        <v>1</v>
      </c>
      <c r="H64" s="117"/>
      <c r="I64" s="115">
        <v>1</v>
      </c>
      <c r="J64" s="115">
        <v>1</v>
      </c>
      <c r="K64" s="117"/>
      <c r="L64" s="115">
        <v>1</v>
      </c>
      <c r="M64" s="117"/>
      <c r="N64" s="115">
        <v>1</v>
      </c>
      <c r="O64" s="115">
        <v>1</v>
      </c>
      <c r="P64" s="115">
        <v>1</v>
      </c>
      <c r="Q64" s="115">
        <v>1</v>
      </c>
      <c r="R64" s="117"/>
      <c r="S64" s="115">
        <v>1</v>
      </c>
      <c r="T64" s="115">
        <v>1</v>
      </c>
      <c r="U64" s="115">
        <v>1</v>
      </c>
      <c r="V64" s="115">
        <v>1</v>
      </c>
      <c r="W64" s="115"/>
      <c r="X64" s="115">
        <v>1</v>
      </c>
      <c r="Y64" s="115">
        <v>1</v>
      </c>
      <c r="Z64" s="115">
        <v>1</v>
      </c>
      <c r="AA64" s="115">
        <v>1</v>
      </c>
      <c r="AB64" s="115"/>
      <c r="AC64" s="24">
        <v>0</v>
      </c>
      <c r="AD64" s="24">
        <v>0</v>
      </c>
      <c r="AE64" s="14">
        <v>1</v>
      </c>
      <c r="AF64" s="14">
        <v>1</v>
      </c>
      <c r="AG64" s="14">
        <v>1</v>
      </c>
      <c r="AH64" s="52">
        <v>1</v>
      </c>
      <c r="AI64" s="78">
        <v>1</v>
      </c>
      <c r="AJ64" s="53">
        <f t="shared" si="0"/>
        <v>20</v>
      </c>
    </row>
    <row r="65" spans="1:36" x14ac:dyDescent="0.25">
      <c r="A65" s="2" t="s">
        <v>43</v>
      </c>
      <c r="B65" s="12" t="s">
        <v>116</v>
      </c>
      <c r="C65" s="41">
        <v>1</v>
      </c>
      <c r="D65" s="42"/>
      <c r="E65" s="34"/>
      <c r="F65" s="38">
        <v>1</v>
      </c>
      <c r="G65" s="114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>
        <v>1</v>
      </c>
      <c r="T65" s="115"/>
      <c r="U65" s="115"/>
      <c r="V65" s="115"/>
      <c r="W65" s="115"/>
      <c r="X65" s="115"/>
      <c r="Y65" s="115"/>
      <c r="Z65" s="115"/>
      <c r="AA65" s="115"/>
      <c r="AB65" s="115"/>
      <c r="AC65" s="14"/>
      <c r="AD65" s="14"/>
      <c r="AE65" s="14"/>
      <c r="AF65" s="14"/>
      <c r="AG65" s="14"/>
      <c r="AH65" s="52"/>
      <c r="AI65" s="78"/>
      <c r="AJ65" s="53">
        <f t="shared" si="0"/>
        <v>1</v>
      </c>
    </row>
    <row r="66" spans="1:36" x14ac:dyDescent="0.25">
      <c r="A66" s="2" t="s">
        <v>43</v>
      </c>
      <c r="B66" s="12" t="s">
        <v>12</v>
      </c>
      <c r="C66" s="41">
        <v>1</v>
      </c>
      <c r="D66" s="42"/>
      <c r="E66" s="34"/>
      <c r="F66" s="38">
        <v>1</v>
      </c>
      <c r="G66" s="114">
        <v>1</v>
      </c>
      <c r="H66" s="117"/>
      <c r="I66" s="115"/>
      <c r="J66" s="115"/>
      <c r="K66" s="115">
        <v>1</v>
      </c>
      <c r="L66" s="115">
        <v>1</v>
      </c>
      <c r="M66" s="115"/>
      <c r="N66" s="115"/>
      <c r="O66" s="117"/>
      <c r="P66" s="117"/>
      <c r="Q66" s="117"/>
      <c r="R66" s="115"/>
      <c r="S66" s="115"/>
      <c r="T66" s="115"/>
      <c r="U66" s="115"/>
      <c r="V66" s="115"/>
      <c r="W66" s="115"/>
      <c r="X66" s="115"/>
      <c r="Y66" s="115"/>
      <c r="Z66" s="115"/>
      <c r="AA66" s="115"/>
      <c r="AB66" s="115"/>
      <c r="AC66" s="14"/>
      <c r="AD66" s="14"/>
      <c r="AE66" s="14"/>
      <c r="AF66" s="14"/>
      <c r="AG66" s="14"/>
      <c r="AH66" s="52"/>
      <c r="AI66" s="78"/>
      <c r="AJ66" s="53">
        <f t="shared" si="0"/>
        <v>3</v>
      </c>
    </row>
    <row r="67" spans="1:36" x14ac:dyDescent="0.25">
      <c r="A67" s="20" t="s">
        <v>43</v>
      </c>
      <c r="B67" s="21" t="s">
        <v>123</v>
      </c>
      <c r="C67" s="43"/>
      <c r="D67" s="44">
        <v>1</v>
      </c>
      <c r="E67" s="35"/>
      <c r="F67" s="38">
        <v>1</v>
      </c>
      <c r="G67" s="114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  <c r="AA67" s="115"/>
      <c r="AB67" s="115"/>
      <c r="AC67" s="14"/>
      <c r="AD67" s="14"/>
      <c r="AE67" s="14"/>
      <c r="AF67" s="14"/>
      <c r="AG67" s="14"/>
      <c r="AH67" s="52"/>
      <c r="AI67" s="78"/>
      <c r="AJ67" s="53">
        <f t="shared" si="0"/>
        <v>0</v>
      </c>
    </row>
    <row r="68" spans="1:36" x14ac:dyDescent="0.25">
      <c r="A68" s="2" t="s">
        <v>44</v>
      </c>
      <c r="B68" s="12" t="s">
        <v>26</v>
      </c>
      <c r="C68" s="41">
        <v>1</v>
      </c>
      <c r="D68" s="42"/>
      <c r="E68" s="34">
        <v>1</v>
      </c>
      <c r="F68" s="38"/>
      <c r="G68" s="116"/>
      <c r="H68" s="115">
        <v>1</v>
      </c>
      <c r="I68" s="115">
        <v>1</v>
      </c>
      <c r="J68" s="115">
        <v>1</v>
      </c>
      <c r="K68" s="115">
        <v>1</v>
      </c>
      <c r="L68" s="115">
        <v>1</v>
      </c>
      <c r="M68" s="115">
        <v>1</v>
      </c>
      <c r="N68" s="115">
        <v>1</v>
      </c>
      <c r="O68" s="115">
        <v>1</v>
      </c>
      <c r="P68" s="115">
        <v>1</v>
      </c>
      <c r="Q68" s="115">
        <v>1</v>
      </c>
      <c r="R68" s="115"/>
      <c r="S68" s="115">
        <v>1</v>
      </c>
      <c r="T68" s="115">
        <v>1</v>
      </c>
      <c r="U68" s="117"/>
      <c r="V68" s="117"/>
      <c r="W68" s="117"/>
      <c r="X68" s="115">
        <v>1</v>
      </c>
      <c r="Y68" s="115">
        <v>1</v>
      </c>
      <c r="Z68" s="117"/>
      <c r="AA68" s="115">
        <v>1</v>
      </c>
      <c r="AB68" s="115">
        <v>1</v>
      </c>
      <c r="AC68" s="14">
        <v>1</v>
      </c>
      <c r="AD68" s="14">
        <v>1</v>
      </c>
      <c r="AE68" s="14">
        <v>1</v>
      </c>
      <c r="AF68" s="14">
        <v>1</v>
      </c>
      <c r="AG68" s="14">
        <v>1</v>
      </c>
      <c r="AH68" s="52">
        <v>1</v>
      </c>
      <c r="AI68" s="78">
        <v>1</v>
      </c>
      <c r="AJ68" s="53">
        <f t="shared" si="0"/>
        <v>22</v>
      </c>
    </row>
    <row r="69" spans="1:36" x14ac:dyDescent="0.25">
      <c r="A69" s="2" t="s">
        <v>45</v>
      </c>
      <c r="B69" s="12" t="s">
        <v>23</v>
      </c>
      <c r="C69" s="41">
        <v>1</v>
      </c>
      <c r="D69" s="42"/>
      <c r="E69" s="34"/>
      <c r="F69" s="38">
        <v>1</v>
      </c>
      <c r="G69" s="114">
        <v>1</v>
      </c>
      <c r="H69" s="115">
        <v>1</v>
      </c>
      <c r="I69" s="115">
        <v>1</v>
      </c>
      <c r="J69" s="115">
        <v>1</v>
      </c>
      <c r="K69" s="115">
        <v>1</v>
      </c>
      <c r="L69" s="115">
        <v>1</v>
      </c>
      <c r="M69" s="117"/>
      <c r="N69" s="115">
        <v>1</v>
      </c>
      <c r="O69" s="115">
        <v>1</v>
      </c>
      <c r="P69" s="115">
        <v>1</v>
      </c>
      <c r="Q69" s="115">
        <v>1</v>
      </c>
      <c r="R69" s="115"/>
      <c r="S69" s="115">
        <v>1</v>
      </c>
      <c r="T69" s="115">
        <v>1</v>
      </c>
      <c r="U69" s="115">
        <v>1</v>
      </c>
      <c r="V69" s="115">
        <v>1</v>
      </c>
      <c r="W69" s="115"/>
      <c r="X69" s="117"/>
      <c r="Y69" s="117"/>
      <c r="Z69" s="117"/>
      <c r="AA69" s="115"/>
      <c r="AB69" s="115"/>
      <c r="AC69" s="14"/>
      <c r="AD69" s="14"/>
      <c r="AE69" s="14"/>
      <c r="AF69" s="14"/>
      <c r="AG69" s="14"/>
      <c r="AH69" s="52"/>
      <c r="AI69" s="78"/>
      <c r="AJ69" s="53">
        <f t="shared" si="0"/>
        <v>14</v>
      </c>
    </row>
    <row r="70" spans="1:36" x14ac:dyDescent="0.25">
      <c r="A70" s="2" t="s">
        <v>46</v>
      </c>
      <c r="B70" s="12" t="s">
        <v>40</v>
      </c>
      <c r="C70" s="41"/>
      <c r="D70" s="42">
        <v>1</v>
      </c>
      <c r="E70" s="34">
        <v>1</v>
      </c>
      <c r="F70" s="38"/>
      <c r="G70" s="114"/>
      <c r="H70" s="115"/>
      <c r="I70" s="115"/>
      <c r="J70" s="115"/>
      <c r="K70" s="115"/>
      <c r="L70" s="115"/>
      <c r="M70" s="117"/>
      <c r="N70" s="117"/>
      <c r="O70" s="117"/>
      <c r="P70" s="115">
        <v>1</v>
      </c>
      <c r="Q70" s="115">
        <v>1</v>
      </c>
      <c r="R70" s="115"/>
      <c r="S70" s="117"/>
      <c r="T70" s="115">
        <v>1</v>
      </c>
      <c r="U70" s="115">
        <v>1</v>
      </c>
      <c r="V70" s="115">
        <v>1</v>
      </c>
      <c r="W70" s="115">
        <v>1</v>
      </c>
      <c r="X70" s="117"/>
      <c r="Y70" s="115">
        <v>1</v>
      </c>
      <c r="Z70" s="115">
        <v>1</v>
      </c>
      <c r="AA70" s="117"/>
      <c r="AB70" s="115">
        <v>1</v>
      </c>
      <c r="AC70" s="14">
        <v>1</v>
      </c>
      <c r="AD70" s="14">
        <v>1</v>
      </c>
      <c r="AE70" s="24">
        <v>0</v>
      </c>
      <c r="AF70" s="14">
        <v>1</v>
      </c>
      <c r="AG70" s="14">
        <v>1</v>
      </c>
      <c r="AH70" s="52">
        <v>1</v>
      </c>
      <c r="AI70" s="78">
        <v>1</v>
      </c>
      <c r="AJ70" s="53">
        <f t="shared" si="0"/>
        <v>14</v>
      </c>
    </row>
    <row r="71" spans="1:36" x14ac:dyDescent="0.25">
      <c r="A71" s="2" t="s">
        <v>84</v>
      </c>
      <c r="B71" s="12" t="s">
        <v>85</v>
      </c>
      <c r="C71" s="41">
        <v>1</v>
      </c>
      <c r="D71" s="42"/>
      <c r="E71" s="34">
        <v>1</v>
      </c>
      <c r="F71" s="38"/>
      <c r="G71" s="114">
        <v>1</v>
      </c>
      <c r="H71" s="115">
        <v>1</v>
      </c>
      <c r="I71" s="115">
        <v>1</v>
      </c>
      <c r="J71" s="115">
        <v>1</v>
      </c>
      <c r="K71" s="115">
        <v>1</v>
      </c>
      <c r="L71" s="115">
        <v>1</v>
      </c>
      <c r="M71" s="117"/>
      <c r="N71" s="115">
        <v>1</v>
      </c>
      <c r="O71" s="115">
        <v>1</v>
      </c>
      <c r="P71" s="115">
        <v>1</v>
      </c>
      <c r="Q71" s="115">
        <v>1</v>
      </c>
      <c r="R71" s="115"/>
      <c r="S71" s="117"/>
      <c r="T71" s="117"/>
      <c r="U71" s="117"/>
      <c r="V71" s="115">
        <v>1</v>
      </c>
      <c r="W71" s="115"/>
      <c r="X71" s="115">
        <v>1</v>
      </c>
      <c r="Y71" s="115">
        <v>1</v>
      </c>
      <c r="Z71" s="115">
        <v>1</v>
      </c>
      <c r="AA71" s="115">
        <v>1</v>
      </c>
      <c r="AB71" s="115">
        <v>1</v>
      </c>
      <c r="AC71" s="14">
        <v>1</v>
      </c>
      <c r="AD71" s="14">
        <v>1</v>
      </c>
      <c r="AE71" s="14">
        <v>1</v>
      </c>
      <c r="AF71" s="14">
        <v>1</v>
      </c>
      <c r="AG71" s="14">
        <v>1</v>
      </c>
      <c r="AH71" s="52">
        <v>1</v>
      </c>
      <c r="AI71" s="78">
        <v>1</v>
      </c>
      <c r="AJ71" s="53">
        <f t="shared" si="0"/>
        <v>22</v>
      </c>
    </row>
    <row r="72" spans="1:36" x14ac:dyDescent="0.25">
      <c r="A72" s="2" t="s">
        <v>47</v>
      </c>
      <c r="B72" s="12" t="s">
        <v>48</v>
      </c>
      <c r="C72" s="41"/>
      <c r="D72" s="42">
        <v>1</v>
      </c>
      <c r="E72" s="34">
        <v>1</v>
      </c>
      <c r="F72" s="38"/>
      <c r="G72" s="116"/>
      <c r="H72" s="117"/>
      <c r="I72" s="115">
        <v>1</v>
      </c>
      <c r="J72" s="117"/>
      <c r="K72" s="115">
        <v>1</v>
      </c>
      <c r="L72" s="115">
        <v>1</v>
      </c>
      <c r="M72" s="115">
        <v>1</v>
      </c>
      <c r="N72" s="117"/>
      <c r="O72" s="117"/>
      <c r="P72" s="115">
        <v>1</v>
      </c>
      <c r="Q72" s="117"/>
      <c r="R72" s="115"/>
      <c r="S72" s="115">
        <v>1</v>
      </c>
      <c r="T72" s="115">
        <v>1</v>
      </c>
      <c r="U72" s="115">
        <v>1</v>
      </c>
      <c r="V72" s="117"/>
      <c r="W72" s="117"/>
      <c r="X72" s="117"/>
      <c r="Y72" s="115">
        <v>1</v>
      </c>
      <c r="Z72" s="115">
        <v>1</v>
      </c>
      <c r="AA72" s="115">
        <v>1</v>
      </c>
      <c r="AB72" s="115"/>
      <c r="AC72" s="14">
        <v>1</v>
      </c>
      <c r="AD72" s="14">
        <v>1</v>
      </c>
      <c r="AE72" s="14">
        <v>1</v>
      </c>
      <c r="AF72" s="14">
        <v>1</v>
      </c>
      <c r="AG72" s="14">
        <v>1</v>
      </c>
      <c r="AH72" s="52">
        <v>1</v>
      </c>
      <c r="AI72" s="78">
        <v>1</v>
      </c>
      <c r="AJ72" s="53">
        <f t="shared" si="0"/>
        <v>17</v>
      </c>
    </row>
    <row r="73" spans="1:36" x14ac:dyDescent="0.25">
      <c r="A73" s="2" t="s">
        <v>117</v>
      </c>
      <c r="B73" s="12" t="s">
        <v>49</v>
      </c>
      <c r="C73" s="41"/>
      <c r="D73" s="42">
        <v>1</v>
      </c>
      <c r="E73" s="34">
        <v>1</v>
      </c>
      <c r="F73" s="38"/>
      <c r="G73" s="114">
        <v>1</v>
      </c>
      <c r="H73" s="115">
        <v>1</v>
      </c>
      <c r="I73" s="115">
        <v>1</v>
      </c>
      <c r="J73" s="115">
        <v>1</v>
      </c>
      <c r="K73" s="115">
        <v>1</v>
      </c>
      <c r="L73" s="115">
        <v>1</v>
      </c>
      <c r="M73" s="115">
        <v>1</v>
      </c>
      <c r="N73" s="115">
        <v>1</v>
      </c>
      <c r="O73" s="115">
        <v>1</v>
      </c>
      <c r="P73" s="115">
        <v>1</v>
      </c>
      <c r="Q73" s="115">
        <v>1</v>
      </c>
      <c r="R73" s="115"/>
      <c r="S73" s="115">
        <v>1</v>
      </c>
      <c r="T73" s="115">
        <v>1</v>
      </c>
      <c r="U73" s="115">
        <v>1</v>
      </c>
      <c r="V73" s="115">
        <v>1</v>
      </c>
      <c r="W73" s="115">
        <v>1</v>
      </c>
      <c r="X73" s="115">
        <v>1</v>
      </c>
      <c r="Y73" s="115">
        <v>1</v>
      </c>
      <c r="Z73" s="115">
        <v>1</v>
      </c>
      <c r="AA73" s="117"/>
      <c r="AB73" s="115">
        <v>1</v>
      </c>
      <c r="AC73" s="209">
        <v>1</v>
      </c>
      <c r="AD73" s="14">
        <v>1</v>
      </c>
      <c r="AE73" s="14">
        <v>1</v>
      </c>
      <c r="AF73" s="14">
        <v>1</v>
      </c>
      <c r="AG73" s="14">
        <v>1</v>
      </c>
      <c r="AH73" s="52">
        <v>1</v>
      </c>
      <c r="AI73" s="78">
        <v>1</v>
      </c>
      <c r="AJ73" s="53">
        <f t="shared" si="0"/>
        <v>26</v>
      </c>
    </row>
    <row r="74" spans="1:36" x14ac:dyDescent="0.25">
      <c r="A74" s="2" t="s">
        <v>50</v>
      </c>
      <c r="B74" s="12" t="s">
        <v>51</v>
      </c>
      <c r="C74" s="41"/>
      <c r="D74" s="42">
        <v>1</v>
      </c>
      <c r="E74" s="34">
        <v>1</v>
      </c>
      <c r="F74" s="38"/>
      <c r="G74" s="114">
        <v>1</v>
      </c>
      <c r="H74" s="115">
        <v>1</v>
      </c>
      <c r="I74" s="115">
        <v>1</v>
      </c>
      <c r="J74" s="115">
        <v>1</v>
      </c>
      <c r="K74" s="115">
        <v>1</v>
      </c>
      <c r="L74" s="115">
        <v>1</v>
      </c>
      <c r="M74" s="117"/>
      <c r="N74" s="115">
        <v>1</v>
      </c>
      <c r="O74" s="115">
        <v>1</v>
      </c>
      <c r="P74" s="115">
        <v>1</v>
      </c>
      <c r="Q74" s="115">
        <v>1</v>
      </c>
      <c r="R74" s="115"/>
      <c r="S74" s="115">
        <v>1</v>
      </c>
      <c r="T74" s="115"/>
      <c r="U74" s="115">
        <v>1</v>
      </c>
      <c r="V74" s="117"/>
      <c r="W74" s="115"/>
      <c r="X74" s="115">
        <v>1</v>
      </c>
      <c r="Y74" s="115">
        <v>1</v>
      </c>
      <c r="Z74" s="115">
        <v>1</v>
      </c>
      <c r="AA74" s="115">
        <v>1</v>
      </c>
      <c r="AB74" s="115">
        <v>1</v>
      </c>
      <c r="AC74" s="14">
        <v>1</v>
      </c>
      <c r="AD74" s="14">
        <v>1</v>
      </c>
      <c r="AE74" s="14">
        <v>1</v>
      </c>
      <c r="AF74" s="14">
        <v>1</v>
      </c>
      <c r="AG74" s="14">
        <v>1</v>
      </c>
      <c r="AH74" s="52">
        <v>1</v>
      </c>
      <c r="AI74" s="78">
        <v>1</v>
      </c>
      <c r="AJ74" s="53">
        <f t="shared" si="0"/>
        <v>23</v>
      </c>
    </row>
    <row r="75" spans="1:36" x14ac:dyDescent="0.25">
      <c r="A75" s="2" t="s">
        <v>146</v>
      </c>
      <c r="B75" s="12" t="s">
        <v>147</v>
      </c>
      <c r="C75" s="41">
        <v>1</v>
      </c>
      <c r="D75" s="42"/>
      <c r="E75" s="34">
        <v>1</v>
      </c>
      <c r="F75" s="38"/>
      <c r="G75" s="116"/>
      <c r="H75" s="115">
        <v>1</v>
      </c>
      <c r="I75" s="115">
        <v>1</v>
      </c>
      <c r="J75" s="117"/>
      <c r="K75" s="117"/>
      <c r="L75" s="115">
        <v>1</v>
      </c>
      <c r="M75" s="115">
        <v>1</v>
      </c>
      <c r="N75" s="115">
        <v>1</v>
      </c>
      <c r="O75" s="115">
        <v>1</v>
      </c>
      <c r="P75" s="115">
        <v>1</v>
      </c>
      <c r="Q75" s="117"/>
      <c r="R75" s="115"/>
      <c r="S75" s="115">
        <v>1</v>
      </c>
      <c r="T75" s="117"/>
      <c r="U75" s="115">
        <v>1</v>
      </c>
      <c r="V75" s="115">
        <v>1</v>
      </c>
      <c r="W75" s="117"/>
      <c r="X75" s="115">
        <v>1</v>
      </c>
      <c r="Y75" s="117"/>
      <c r="Z75" s="115">
        <v>1</v>
      </c>
      <c r="AA75" s="117"/>
      <c r="AB75" s="115">
        <v>1</v>
      </c>
      <c r="AC75" s="14">
        <v>1</v>
      </c>
      <c r="AD75" s="14">
        <v>1</v>
      </c>
      <c r="AE75" s="14">
        <v>1</v>
      </c>
      <c r="AF75" s="14">
        <v>1</v>
      </c>
      <c r="AG75" s="14">
        <v>1</v>
      </c>
      <c r="AH75" s="52">
        <v>1</v>
      </c>
      <c r="AI75" s="78">
        <v>1</v>
      </c>
      <c r="AJ75" s="53">
        <f t="shared" si="0"/>
        <v>19</v>
      </c>
    </row>
    <row r="76" spans="1:36" x14ac:dyDescent="0.25">
      <c r="A76" s="2" t="s">
        <v>103</v>
      </c>
      <c r="B76" s="12" t="s">
        <v>104</v>
      </c>
      <c r="C76" s="41"/>
      <c r="D76" s="42">
        <v>1</v>
      </c>
      <c r="E76" s="34">
        <v>1</v>
      </c>
      <c r="F76" s="38"/>
      <c r="G76" s="114">
        <v>1</v>
      </c>
      <c r="H76" s="115">
        <v>1</v>
      </c>
      <c r="I76" s="115">
        <v>1</v>
      </c>
      <c r="J76" s="117"/>
      <c r="K76" s="117"/>
      <c r="L76" s="117"/>
      <c r="M76" s="115"/>
      <c r="N76" s="115">
        <v>1</v>
      </c>
      <c r="O76" s="115">
        <v>1</v>
      </c>
      <c r="P76" s="115">
        <v>1</v>
      </c>
      <c r="Q76" s="115">
        <v>1</v>
      </c>
      <c r="R76" s="115"/>
      <c r="S76" s="115">
        <v>1</v>
      </c>
      <c r="T76" s="115"/>
      <c r="U76" s="115">
        <v>1</v>
      </c>
      <c r="V76" s="117"/>
      <c r="W76" s="115"/>
      <c r="X76" s="117"/>
      <c r="Y76" s="115">
        <v>1</v>
      </c>
      <c r="Z76" s="115">
        <v>1</v>
      </c>
      <c r="AA76" s="115">
        <v>1</v>
      </c>
      <c r="AB76" s="115">
        <v>1</v>
      </c>
      <c r="AC76" s="14">
        <v>1</v>
      </c>
      <c r="AD76" s="14">
        <v>1</v>
      </c>
      <c r="AE76" s="14">
        <v>1</v>
      </c>
      <c r="AF76" s="14">
        <v>1</v>
      </c>
      <c r="AG76" s="14">
        <v>1</v>
      </c>
      <c r="AH76" s="14">
        <v>1</v>
      </c>
      <c r="AI76" s="78">
        <v>1</v>
      </c>
      <c r="AJ76" s="53">
        <f>SUM(G76:AH76)</f>
        <v>19</v>
      </c>
    </row>
    <row r="77" spans="1:36" x14ac:dyDescent="0.25">
      <c r="A77" s="3" t="s">
        <v>124</v>
      </c>
      <c r="B77" s="13" t="s">
        <v>49</v>
      </c>
      <c r="C77" s="45"/>
      <c r="D77" s="46">
        <v>1</v>
      </c>
      <c r="E77" s="35">
        <v>1</v>
      </c>
      <c r="F77" s="38"/>
      <c r="G77" s="114">
        <v>1</v>
      </c>
      <c r="H77" s="117"/>
      <c r="I77" s="115">
        <v>1</v>
      </c>
      <c r="J77" s="115">
        <v>1</v>
      </c>
      <c r="K77" s="115">
        <v>1</v>
      </c>
      <c r="L77" s="115">
        <v>1</v>
      </c>
      <c r="M77" s="115">
        <v>1</v>
      </c>
      <c r="N77" s="117"/>
      <c r="O77" s="115">
        <v>1</v>
      </c>
      <c r="P77" s="115">
        <v>1</v>
      </c>
      <c r="Q77" s="115">
        <v>1</v>
      </c>
      <c r="R77" s="115"/>
      <c r="S77" s="115">
        <v>1</v>
      </c>
      <c r="T77" s="117"/>
      <c r="U77" s="115">
        <v>1</v>
      </c>
      <c r="V77" s="115">
        <v>1</v>
      </c>
      <c r="W77" s="115">
        <v>1</v>
      </c>
      <c r="X77" s="117"/>
      <c r="Y77" s="115">
        <v>1</v>
      </c>
      <c r="Z77" s="117"/>
      <c r="AA77" s="115">
        <v>1</v>
      </c>
      <c r="AB77" s="115">
        <v>1</v>
      </c>
      <c r="AC77" s="14">
        <v>1</v>
      </c>
      <c r="AD77" s="14">
        <v>1</v>
      </c>
      <c r="AE77" s="14">
        <v>1</v>
      </c>
      <c r="AF77" s="14">
        <v>1</v>
      </c>
      <c r="AG77" s="14">
        <v>1</v>
      </c>
      <c r="AH77" s="14">
        <v>1</v>
      </c>
      <c r="AI77" s="78">
        <v>1</v>
      </c>
      <c r="AJ77" s="53">
        <f>SUM(G77:AI77)</f>
        <v>23</v>
      </c>
    </row>
    <row r="78" spans="1:36" x14ac:dyDescent="0.25">
      <c r="A78" s="3" t="s">
        <v>132</v>
      </c>
      <c r="B78" s="13" t="s">
        <v>133</v>
      </c>
      <c r="C78" s="45"/>
      <c r="D78" s="46">
        <v>1</v>
      </c>
      <c r="E78" s="35"/>
      <c r="F78" s="38">
        <v>1</v>
      </c>
      <c r="G78" s="114">
        <v>1</v>
      </c>
      <c r="H78" s="115">
        <v>1</v>
      </c>
      <c r="I78" s="115">
        <v>1</v>
      </c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  <c r="AA78" s="115">
        <v>1</v>
      </c>
      <c r="AB78" s="115">
        <v>1</v>
      </c>
      <c r="AC78" s="14">
        <v>1</v>
      </c>
      <c r="AD78" s="14">
        <v>1</v>
      </c>
      <c r="AE78" s="14">
        <v>1</v>
      </c>
      <c r="AF78" s="14">
        <v>1</v>
      </c>
      <c r="AG78" s="14">
        <v>1</v>
      </c>
      <c r="AH78" s="14">
        <v>1</v>
      </c>
      <c r="AI78" s="78">
        <v>1</v>
      </c>
      <c r="AJ78" s="53">
        <f>SUM(G78:AH78)</f>
        <v>11</v>
      </c>
    </row>
    <row r="79" spans="1:36" ht="14.4" thickBot="1" x14ac:dyDescent="0.3">
      <c r="A79" s="2" t="s">
        <v>83</v>
      </c>
      <c r="B79" s="12" t="s">
        <v>52</v>
      </c>
      <c r="C79" s="47">
        <v>1</v>
      </c>
      <c r="D79" s="48"/>
      <c r="E79" s="179"/>
      <c r="F79" s="180">
        <v>1</v>
      </c>
      <c r="G79" s="118"/>
      <c r="H79" s="119">
        <v>1</v>
      </c>
      <c r="I79" s="119">
        <v>1</v>
      </c>
      <c r="J79" s="119">
        <v>1</v>
      </c>
      <c r="K79" s="119"/>
      <c r="L79" s="119"/>
      <c r="M79" s="119"/>
      <c r="N79" s="119">
        <v>1</v>
      </c>
      <c r="O79" s="119"/>
      <c r="P79" s="119">
        <v>1</v>
      </c>
      <c r="Q79" s="119"/>
      <c r="R79" s="119"/>
      <c r="S79" s="119"/>
      <c r="T79" s="119"/>
      <c r="U79" s="119">
        <v>1</v>
      </c>
      <c r="V79" s="119"/>
      <c r="W79" s="119"/>
      <c r="X79" s="119">
        <v>1</v>
      </c>
      <c r="Y79" s="119">
        <v>1</v>
      </c>
      <c r="Z79" s="119"/>
      <c r="AA79" s="119">
        <v>1</v>
      </c>
      <c r="AB79" s="119"/>
      <c r="AC79" s="15">
        <v>1</v>
      </c>
      <c r="AD79" s="15"/>
      <c r="AE79" s="15"/>
      <c r="AF79" s="15"/>
      <c r="AG79" s="15"/>
      <c r="AH79" s="72"/>
      <c r="AI79" s="80"/>
      <c r="AJ79" s="54">
        <f>SUM(G79:AH79)</f>
        <v>10</v>
      </c>
    </row>
    <row r="80" spans="1:36" ht="14.4" thickBot="1" x14ac:dyDescent="0.3">
      <c r="A80" s="8"/>
      <c r="B80" s="9"/>
      <c r="C80" s="49">
        <f>SUM(C8:C79)</f>
        <v>39</v>
      </c>
      <c r="D80" s="50">
        <f>SUM(D8:D79)</f>
        <v>32</v>
      </c>
      <c r="E80" s="177">
        <f>SUM(E8:E79)</f>
        <v>49</v>
      </c>
      <c r="F80" s="178">
        <f>SUM(F8:F79)</f>
        <v>22</v>
      </c>
      <c r="G80" s="120">
        <f t="shared" ref="G80:AI80" si="1">SUM(G8:G79)</f>
        <v>46</v>
      </c>
      <c r="H80" s="121">
        <f t="shared" si="1"/>
        <v>50</v>
      </c>
      <c r="I80" s="121">
        <f t="shared" si="1"/>
        <v>50</v>
      </c>
      <c r="J80" s="121">
        <f t="shared" si="1"/>
        <v>47</v>
      </c>
      <c r="K80" s="121">
        <f t="shared" si="1"/>
        <v>39</v>
      </c>
      <c r="L80" s="121">
        <f t="shared" si="1"/>
        <v>44</v>
      </c>
      <c r="M80" s="121">
        <f t="shared" si="1"/>
        <v>35</v>
      </c>
      <c r="N80" s="157">
        <f t="shared" si="1"/>
        <v>48</v>
      </c>
      <c r="O80" s="157">
        <f t="shared" si="1"/>
        <v>50</v>
      </c>
      <c r="P80" s="157">
        <f t="shared" si="1"/>
        <v>49</v>
      </c>
      <c r="Q80" s="157">
        <f t="shared" si="1"/>
        <v>45</v>
      </c>
      <c r="R80" s="175" t="s">
        <v>164</v>
      </c>
      <c r="S80" s="157">
        <f t="shared" si="1"/>
        <v>46</v>
      </c>
      <c r="T80" s="121">
        <f t="shared" si="1"/>
        <v>47</v>
      </c>
      <c r="U80" s="121">
        <f t="shared" si="1"/>
        <v>44</v>
      </c>
      <c r="V80" s="157">
        <f t="shared" si="1"/>
        <v>42</v>
      </c>
      <c r="W80" s="157">
        <f t="shared" si="1"/>
        <v>29</v>
      </c>
      <c r="X80" s="202">
        <f t="shared" si="1"/>
        <v>44</v>
      </c>
      <c r="Y80" s="157">
        <f t="shared" si="1"/>
        <v>43</v>
      </c>
      <c r="Z80" s="121">
        <f t="shared" si="1"/>
        <v>39</v>
      </c>
      <c r="AA80" s="157">
        <f t="shared" si="1"/>
        <v>43</v>
      </c>
      <c r="AB80" s="157">
        <f t="shared" si="1"/>
        <v>34</v>
      </c>
      <c r="AC80" s="22">
        <f t="shared" si="1"/>
        <v>44</v>
      </c>
      <c r="AD80" s="22">
        <f t="shared" si="1"/>
        <v>39</v>
      </c>
      <c r="AE80" s="22">
        <f t="shared" si="1"/>
        <v>45</v>
      </c>
      <c r="AF80" s="23">
        <f t="shared" si="1"/>
        <v>48</v>
      </c>
      <c r="AG80" s="22">
        <f t="shared" si="1"/>
        <v>48</v>
      </c>
      <c r="AH80" s="73">
        <f t="shared" si="1"/>
        <v>48</v>
      </c>
      <c r="AI80" s="81">
        <f t="shared" si="1"/>
        <v>48</v>
      </c>
    </row>
    <row r="81" spans="1:30" ht="14.4" thickBot="1" x14ac:dyDescent="0.3">
      <c r="A81" s="258" t="s">
        <v>153</v>
      </c>
      <c r="B81" s="259"/>
      <c r="E81" s="260"/>
      <c r="F81" s="260"/>
      <c r="I81" s="122">
        <v>16</v>
      </c>
      <c r="L81" s="4"/>
      <c r="M81" s="4"/>
      <c r="N81" s="122">
        <v>16</v>
      </c>
      <c r="O81" s="16"/>
      <c r="P81" s="122">
        <v>6</v>
      </c>
      <c r="Q81" s="7"/>
      <c r="R81" s="17"/>
      <c r="U81" s="4"/>
      <c r="X81" s="122">
        <v>10</v>
      </c>
      <c r="AB81" s="4"/>
      <c r="AC81" s="212">
        <v>7</v>
      </c>
      <c r="AD81" s="16"/>
    </row>
    <row r="82" spans="1:30" x14ac:dyDescent="0.25">
      <c r="A82" s="94" t="s">
        <v>29</v>
      </c>
      <c r="B82" s="94" t="s">
        <v>115</v>
      </c>
      <c r="L82" s="156">
        <v>1</v>
      </c>
      <c r="Q82" s="16"/>
      <c r="R82" s="18"/>
      <c r="T82" s="18"/>
      <c r="W82" s="16"/>
      <c r="Z82" s="4"/>
      <c r="AB82" s="4"/>
    </row>
    <row r="83" spans="1:30" x14ac:dyDescent="0.25">
      <c r="A83" s="94" t="s">
        <v>166</v>
      </c>
      <c r="B83" s="94" t="s">
        <v>23</v>
      </c>
      <c r="V83" s="156">
        <v>1</v>
      </c>
    </row>
    <row r="84" spans="1:30" x14ac:dyDescent="0.25">
      <c r="A84" s="94" t="s">
        <v>129</v>
      </c>
      <c r="B84" s="94" t="s">
        <v>173</v>
      </c>
      <c r="Y84" s="156">
        <v>1</v>
      </c>
    </row>
    <row r="85" spans="1:30" x14ac:dyDescent="0.25">
      <c r="A85" s="257" t="s">
        <v>165</v>
      </c>
      <c r="B85" s="257"/>
      <c r="AB85" s="213">
        <f>AVERAGE(G80:Q80,S80:AB80)</f>
        <v>43.523809523809526</v>
      </c>
    </row>
  </sheetData>
  <mergeCells count="20">
    <mergeCell ref="A85:B85"/>
    <mergeCell ref="A81:B81"/>
    <mergeCell ref="E81:F81"/>
    <mergeCell ref="A1:AJ1"/>
    <mergeCell ref="A2:AJ2"/>
    <mergeCell ref="A3:AJ3"/>
    <mergeCell ref="A4:B7"/>
    <mergeCell ref="C4:C7"/>
    <mergeCell ref="D4:D7"/>
    <mergeCell ref="E4:E7"/>
    <mergeCell ref="F4:F7"/>
    <mergeCell ref="AJ4:AJ7"/>
    <mergeCell ref="L4:N4"/>
    <mergeCell ref="O4:R4"/>
    <mergeCell ref="G4:K4"/>
    <mergeCell ref="AA4:AD4"/>
    <mergeCell ref="S4:W4"/>
    <mergeCell ref="X4:Z4"/>
    <mergeCell ref="AE4:AI4"/>
    <mergeCell ref="E36:F36"/>
  </mergeCells>
  <printOptions horizontalCentered="1"/>
  <pageMargins left="0" right="0" top="0" bottom="0" header="0" footer="0"/>
  <pageSetup paperSize="9" scale="63" orientation="portrait" horizontalDpi="4294967293" verticalDpi="4294967293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3E0B-7B4A-4EC5-9FBC-AB6EBA9ADD11}">
  <sheetPr>
    <pageSetUpPr fitToPage="1"/>
  </sheetPr>
  <dimension ref="A1:F25"/>
  <sheetViews>
    <sheetView tabSelected="1" zoomScaleNormal="100" workbookViewId="0">
      <pane xSplit="1" ySplit="1" topLeftCell="B19" activePane="bottomRight" state="frozen"/>
      <selection pane="topRight" activeCell="D1" sqref="D1"/>
      <selection pane="bottomLeft" activeCell="A6" sqref="A6"/>
      <selection pane="bottomRight" activeCell="L24" sqref="L24"/>
    </sheetView>
  </sheetViews>
  <sheetFormatPr baseColWidth="10" defaultColWidth="12" defaultRowHeight="13.8" x14ac:dyDescent="0.25"/>
  <cols>
    <col min="1" max="1" width="12" style="6"/>
    <col min="2" max="2" width="12" style="55"/>
    <col min="3" max="3" width="12" style="6"/>
    <col min="4" max="4" width="6.77734375" style="6" customWidth="1"/>
    <col min="5" max="5" width="12" style="55"/>
    <col min="6" max="16384" width="12" style="6"/>
  </cols>
  <sheetData>
    <row r="1" spans="1:6" s="5" customFormat="1" ht="55.8" customHeight="1" thickBot="1" x14ac:dyDescent="0.3">
      <c r="A1" s="234" t="s">
        <v>181</v>
      </c>
      <c r="B1" s="235"/>
      <c r="C1" s="235"/>
      <c r="D1" s="235"/>
      <c r="E1" s="235"/>
      <c r="F1" s="236"/>
    </row>
    <row r="2" spans="1:6" ht="24" customHeight="1" x14ac:dyDescent="0.25">
      <c r="A2" s="243">
        <v>0.5</v>
      </c>
      <c r="B2" s="220" t="s">
        <v>54</v>
      </c>
      <c r="C2" s="84" t="s">
        <v>55</v>
      </c>
      <c r="D2" s="85" t="s">
        <v>179</v>
      </c>
      <c r="E2" s="216" t="s">
        <v>62</v>
      </c>
      <c r="F2" s="125" t="s">
        <v>63</v>
      </c>
    </row>
    <row r="3" spans="1:6" ht="24" customHeight="1" thickBot="1" x14ac:dyDescent="0.3">
      <c r="A3" s="244"/>
      <c r="B3" s="221" t="s">
        <v>59</v>
      </c>
      <c r="C3" s="98" t="s">
        <v>9</v>
      </c>
      <c r="D3" s="99" t="s">
        <v>179</v>
      </c>
      <c r="E3" s="217" t="s">
        <v>27</v>
      </c>
      <c r="F3" s="127" t="s">
        <v>28</v>
      </c>
    </row>
    <row r="4" spans="1:6" ht="24" customHeight="1" x14ac:dyDescent="0.25">
      <c r="A4" s="240">
        <v>0.50694444444444442</v>
      </c>
      <c r="B4" s="222" t="s">
        <v>105</v>
      </c>
      <c r="C4" s="214" t="s">
        <v>30</v>
      </c>
      <c r="D4" s="85" t="s">
        <v>179</v>
      </c>
      <c r="E4" s="216" t="s">
        <v>17</v>
      </c>
      <c r="F4" s="125" t="s">
        <v>18</v>
      </c>
    </row>
    <row r="5" spans="1:6" ht="24" customHeight="1" thickBot="1" x14ac:dyDescent="0.3">
      <c r="A5" s="242"/>
      <c r="B5" s="223" t="s">
        <v>100</v>
      </c>
      <c r="C5" s="184" t="s">
        <v>12</v>
      </c>
      <c r="D5" s="99" t="s">
        <v>179</v>
      </c>
      <c r="E5" s="217" t="s">
        <v>134</v>
      </c>
      <c r="F5" s="127" t="s">
        <v>5</v>
      </c>
    </row>
    <row r="6" spans="1:6" ht="24" customHeight="1" x14ac:dyDescent="0.25">
      <c r="A6" s="240">
        <v>0.51388888888888895</v>
      </c>
      <c r="B6" s="222" t="s">
        <v>86</v>
      </c>
      <c r="C6" s="214" t="s">
        <v>94</v>
      </c>
      <c r="D6" s="85" t="s">
        <v>179</v>
      </c>
      <c r="E6" s="216" t="s">
        <v>24</v>
      </c>
      <c r="F6" s="125" t="s">
        <v>25</v>
      </c>
    </row>
    <row r="7" spans="1:6" ht="24" customHeight="1" thickBot="1" x14ac:dyDescent="0.3">
      <c r="A7" s="242"/>
      <c r="B7" s="223" t="s">
        <v>90</v>
      </c>
      <c r="C7" s="184" t="s">
        <v>91</v>
      </c>
      <c r="D7" s="99" t="s">
        <v>179</v>
      </c>
      <c r="E7" s="217" t="s">
        <v>71</v>
      </c>
      <c r="F7" s="127" t="s">
        <v>12</v>
      </c>
    </row>
    <row r="8" spans="1:6" ht="24" customHeight="1" x14ac:dyDescent="0.25">
      <c r="A8" s="240">
        <v>0.52083333333333304</v>
      </c>
      <c r="B8" s="222" t="s">
        <v>39</v>
      </c>
      <c r="C8" s="214" t="s">
        <v>40</v>
      </c>
      <c r="D8" s="85" t="s">
        <v>179</v>
      </c>
      <c r="E8" s="216" t="s">
        <v>44</v>
      </c>
      <c r="F8" s="125" t="s">
        <v>26</v>
      </c>
    </row>
    <row r="9" spans="1:6" ht="24" customHeight="1" thickBot="1" x14ac:dyDescent="0.3">
      <c r="A9" s="242"/>
      <c r="B9" s="221" t="s">
        <v>124</v>
      </c>
      <c r="C9" s="98" t="s">
        <v>49</v>
      </c>
      <c r="D9" s="99" t="s">
        <v>179</v>
      </c>
      <c r="E9" s="97" t="s">
        <v>132</v>
      </c>
      <c r="F9" s="100" t="s">
        <v>133</v>
      </c>
    </row>
    <row r="10" spans="1:6" ht="24" customHeight="1" x14ac:dyDescent="0.25">
      <c r="A10" s="240">
        <v>0.52777777777777801</v>
      </c>
      <c r="B10" s="222" t="s">
        <v>120</v>
      </c>
      <c r="C10" s="214" t="s">
        <v>121</v>
      </c>
      <c r="D10" s="85" t="s">
        <v>179</v>
      </c>
      <c r="E10" s="216" t="s">
        <v>29</v>
      </c>
      <c r="F10" s="125" t="s">
        <v>30</v>
      </c>
    </row>
    <row r="11" spans="1:6" ht="24" customHeight="1" thickBot="1" x14ac:dyDescent="0.3">
      <c r="A11" s="242"/>
      <c r="B11" s="223" t="s">
        <v>36</v>
      </c>
      <c r="C11" s="184" t="s">
        <v>5</v>
      </c>
      <c r="D11" s="99" t="s">
        <v>179</v>
      </c>
      <c r="E11" s="217" t="s">
        <v>50</v>
      </c>
      <c r="F11" s="127" t="s">
        <v>51</v>
      </c>
    </row>
    <row r="12" spans="1:6" ht="24" customHeight="1" x14ac:dyDescent="0.25">
      <c r="A12" s="240">
        <v>0.53472222222222199</v>
      </c>
      <c r="B12" s="222" t="s">
        <v>78</v>
      </c>
      <c r="C12" s="214" t="s">
        <v>38</v>
      </c>
      <c r="D12" s="85" t="s">
        <v>179</v>
      </c>
      <c r="E12" s="216" t="s">
        <v>31</v>
      </c>
      <c r="F12" s="125" t="s">
        <v>32</v>
      </c>
    </row>
    <row r="13" spans="1:6" ht="24" customHeight="1" thickBot="1" x14ac:dyDescent="0.3">
      <c r="A13" s="242"/>
      <c r="B13" s="223" t="s">
        <v>93</v>
      </c>
      <c r="C13" s="184" t="s">
        <v>94</v>
      </c>
      <c r="D13" s="99" t="s">
        <v>179</v>
      </c>
      <c r="E13" s="217" t="s">
        <v>126</v>
      </c>
      <c r="F13" s="127" t="s">
        <v>26</v>
      </c>
    </row>
    <row r="14" spans="1:6" ht="24" customHeight="1" x14ac:dyDescent="0.25">
      <c r="A14" s="240">
        <v>0.54166666666666696</v>
      </c>
      <c r="B14" s="222" t="s">
        <v>75</v>
      </c>
      <c r="C14" s="214" t="s">
        <v>76</v>
      </c>
      <c r="D14" s="85" t="s">
        <v>179</v>
      </c>
      <c r="E14" s="216" t="s">
        <v>146</v>
      </c>
      <c r="F14" s="125" t="s">
        <v>147</v>
      </c>
    </row>
    <row r="15" spans="1:6" ht="24" customHeight="1" thickBot="1" x14ac:dyDescent="0.3">
      <c r="A15" s="241"/>
      <c r="B15" s="225" t="s">
        <v>46</v>
      </c>
      <c r="C15" s="226" t="s">
        <v>40</v>
      </c>
      <c r="D15" s="88" t="s">
        <v>179</v>
      </c>
      <c r="E15" s="227" t="s">
        <v>103</v>
      </c>
      <c r="F15" s="139" t="s">
        <v>104</v>
      </c>
    </row>
    <row r="16" spans="1:6" ht="24" customHeight="1" x14ac:dyDescent="0.25">
      <c r="A16" s="240">
        <v>0.54861111111111105</v>
      </c>
      <c r="B16" s="222" t="s">
        <v>2</v>
      </c>
      <c r="C16" s="214" t="s">
        <v>3</v>
      </c>
      <c r="D16" s="85" t="s">
        <v>179</v>
      </c>
      <c r="E16" s="216" t="s">
        <v>84</v>
      </c>
      <c r="F16" s="125" t="s">
        <v>85</v>
      </c>
    </row>
    <row r="17" spans="1:6" ht="24" customHeight="1" thickBot="1" x14ac:dyDescent="0.3">
      <c r="A17" s="242"/>
      <c r="B17" s="221" t="s">
        <v>47</v>
      </c>
      <c r="C17" s="98" t="s">
        <v>48</v>
      </c>
      <c r="D17" s="99" t="s">
        <v>179</v>
      </c>
      <c r="E17" s="97" t="s">
        <v>83</v>
      </c>
      <c r="F17" s="100" t="s">
        <v>52</v>
      </c>
    </row>
    <row r="18" spans="1:6" ht="31.2" customHeight="1" thickBot="1" x14ac:dyDescent="0.3">
      <c r="A18" s="237" t="s">
        <v>180</v>
      </c>
      <c r="B18" s="238"/>
      <c r="C18" s="238"/>
      <c r="D18" s="238"/>
      <c r="E18" s="238"/>
      <c r="F18" s="239"/>
    </row>
    <row r="19" spans="1:6" ht="24" customHeight="1" x14ac:dyDescent="0.25">
      <c r="A19" s="149"/>
      <c r="B19" s="218" t="s">
        <v>87</v>
      </c>
      <c r="C19" s="215" t="s">
        <v>8</v>
      </c>
      <c r="D19" s="85" t="s">
        <v>179</v>
      </c>
      <c r="E19" s="216" t="s">
        <v>60</v>
      </c>
      <c r="F19" s="125" t="s">
        <v>61</v>
      </c>
    </row>
    <row r="20" spans="1:6" ht="24" customHeight="1" x14ac:dyDescent="0.25">
      <c r="A20" s="3"/>
      <c r="B20" s="228" t="s">
        <v>98</v>
      </c>
      <c r="C20" s="229" t="s">
        <v>99</v>
      </c>
      <c r="D20" s="95" t="s">
        <v>179</v>
      </c>
      <c r="E20" s="93" t="s">
        <v>56</v>
      </c>
      <c r="F20" s="96" t="s">
        <v>52</v>
      </c>
    </row>
    <row r="21" spans="1:6" ht="24" customHeight="1" x14ac:dyDescent="0.25">
      <c r="A21" s="3"/>
      <c r="B21" s="219" t="s">
        <v>4</v>
      </c>
      <c r="C21" s="183" t="s">
        <v>110</v>
      </c>
      <c r="D21" s="95" t="s">
        <v>179</v>
      </c>
      <c r="E21" s="228" t="s">
        <v>136</v>
      </c>
      <c r="F21" s="230" t="s">
        <v>12</v>
      </c>
    </row>
    <row r="22" spans="1:6" ht="24" customHeight="1" x14ac:dyDescent="0.25">
      <c r="A22" s="3"/>
      <c r="B22" s="219" t="s">
        <v>77</v>
      </c>
      <c r="C22" s="183" t="s">
        <v>114</v>
      </c>
      <c r="D22" s="95" t="s">
        <v>179</v>
      </c>
      <c r="E22" s="228" t="s">
        <v>41</v>
      </c>
      <c r="F22" s="230" t="s">
        <v>115</v>
      </c>
    </row>
    <row r="23" spans="1:6" ht="24" customHeight="1" x14ac:dyDescent="0.25">
      <c r="A23" s="3"/>
      <c r="B23" s="228" t="s">
        <v>35</v>
      </c>
      <c r="C23" s="229" t="s">
        <v>25</v>
      </c>
      <c r="D23" s="95" t="s">
        <v>179</v>
      </c>
      <c r="E23" s="228" t="s">
        <v>117</v>
      </c>
      <c r="F23" s="230" t="s">
        <v>49</v>
      </c>
    </row>
    <row r="24" spans="1:6" ht="24" customHeight="1" thickBot="1" x14ac:dyDescent="0.3">
      <c r="A24" s="151"/>
      <c r="B24" s="217" t="s">
        <v>33</v>
      </c>
      <c r="C24" s="184" t="s">
        <v>34</v>
      </c>
      <c r="D24" s="99" t="s">
        <v>179</v>
      </c>
      <c r="E24" s="224" t="s">
        <v>21</v>
      </c>
      <c r="F24" s="355" t="s">
        <v>22</v>
      </c>
    </row>
    <row r="25" spans="1:6" ht="23.4" customHeight="1" x14ac:dyDescent="0.25">
      <c r="B25" s="231"/>
      <c r="C25" s="232"/>
      <c r="D25" s="4"/>
      <c r="E25" s="233"/>
      <c r="F25" s="7"/>
    </row>
  </sheetData>
  <mergeCells count="10">
    <mergeCell ref="A1:F1"/>
    <mergeCell ref="A18:F18"/>
    <mergeCell ref="A14:A15"/>
    <mergeCell ref="A16:A17"/>
    <mergeCell ref="A2:A3"/>
    <mergeCell ref="A4:A5"/>
    <mergeCell ref="A6:A7"/>
    <mergeCell ref="A8:A9"/>
    <mergeCell ref="A10:A11"/>
    <mergeCell ref="A12:A13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014AA-C1F3-473A-B16F-5A0E2DF70AD6}">
  <sheetPr>
    <pageSetUpPr fitToPage="1"/>
  </sheetPr>
  <dimension ref="A1:C41"/>
  <sheetViews>
    <sheetView zoomScaleNormal="100" workbookViewId="0">
      <pane xSplit="1" ySplit="1" topLeftCell="B7" activePane="bottomRight" state="frozen"/>
      <selection pane="topRight" activeCell="D1" sqref="D1"/>
      <selection pane="bottomLeft" activeCell="A6" sqref="A6"/>
      <selection pane="bottomRight" activeCell="E14" sqref="E14"/>
    </sheetView>
  </sheetViews>
  <sheetFormatPr baseColWidth="10" defaultColWidth="12" defaultRowHeight="13.8" x14ac:dyDescent="0.25"/>
  <cols>
    <col min="1" max="1" width="12" style="6"/>
    <col min="2" max="3" width="13.77734375" style="6" customWidth="1"/>
    <col min="4" max="16384" width="12" style="6"/>
  </cols>
  <sheetData>
    <row r="1" spans="1:3" s="5" customFormat="1" ht="21.6" thickBot="1" x14ac:dyDescent="0.3">
      <c r="A1" s="295" t="s">
        <v>177</v>
      </c>
      <c r="B1" s="296"/>
      <c r="C1" s="297"/>
    </row>
    <row r="2" spans="1:3" x14ac:dyDescent="0.25">
      <c r="A2" s="293">
        <v>0.5</v>
      </c>
      <c r="B2" s="1" t="s">
        <v>44</v>
      </c>
      <c r="C2" s="125" t="s">
        <v>26</v>
      </c>
    </row>
    <row r="3" spans="1:3" x14ac:dyDescent="0.25">
      <c r="A3" s="293"/>
      <c r="B3" s="2" t="s">
        <v>31</v>
      </c>
      <c r="C3" s="126" t="s">
        <v>32</v>
      </c>
    </row>
    <row r="4" spans="1:3" x14ac:dyDescent="0.25">
      <c r="A4" s="293"/>
      <c r="B4" s="2" t="s">
        <v>21</v>
      </c>
      <c r="C4" s="126" t="s">
        <v>22</v>
      </c>
    </row>
    <row r="5" spans="1:3" ht="14.4" thickBot="1" x14ac:dyDescent="0.3">
      <c r="A5" s="294"/>
      <c r="B5" s="150" t="s">
        <v>100</v>
      </c>
      <c r="C5" s="127" t="s">
        <v>12</v>
      </c>
    </row>
    <row r="6" spans="1:3" x14ac:dyDescent="0.25">
      <c r="A6" s="292">
        <v>0.50694444444444442</v>
      </c>
      <c r="B6" s="149" t="s">
        <v>132</v>
      </c>
      <c r="C6" s="87" t="s">
        <v>133</v>
      </c>
    </row>
    <row r="7" spans="1:3" x14ac:dyDescent="0.25">
      <c r="A7" s="293"/>
      <c r="B7" s="2" t="s">
        <v>27</v>
      </c>
      <c r="C7" s="126" t="s">
        <v>28</v>
      </c>
    </row>
    <row r="8" spans="1:3" x14ac:dyDescent="0.25">
      <c r="A8" s="293"/>
      <c r="B8" s="2" t="s">
        <v>103</v>
      </c>
      <c r="C8" s="126" t="s">
        <v>104</v>
      </c>
    </row>
    <row r="9" spans="1:3" ht="14.4" thickBot="1" x14ac:dyDescent="0.3">
      <c r="A9" s="294"/>
      <c r="B9" s="150" t="s">
        <v>35</v>
      </c>
      <c r="C9" s="127" t="s">
        <v>25</v>
      </c>
    </row>
    <row r="10" spans="1:3" x14ac:dyDescent="0.25">
      <c r="A10" s="292">
        <v>0.51388888888888895</v>
      </c>
      <c r="B10" s="1" t="s">
        <v>87</v>
      </c>
      <c r="C10" s="125" t="s">
        <v>8</v>
      </c>
    </row>
    <row r="11" spans="1:3" x14ac:dyDescent="0.25">
      <c r="A11" s="293"/>
      <c r="B11" s="2" t="s">
        <v>136</v>
      </c>
      <c r="C11" s="126" t="s">
        <v>12</v>
      </c>
    </row>
    <row r="12" spans="1:3" x14ac:dyDescent="0.25">
      <c r="A12" s="293"/>
      <c r="B12" s="2" t="s">
        <v>101</v>
      </c>
      <c r="C12" s="126" t="s">
        <v>102</v>
      </c>
    </row>
    <row r="13" spans="1:3" ht="14.4" thickBot="1" x14ac:dyDescent="0.3">
      <c r="A13" s="294"/>
      <c r="B13" s="150" t="s">
        <v>60</v>
      </c>
      <c r="C13" s="127" t="s">
        <v>61</v>
      </c>
    </row>
    <row r="14" spans="1:3" x14ac:dyDescent="0.25">
      <c r="A14" s="292">
        <v>0.52083333333333304</v>
      </c>
      <c r="B14" s="149" t="s">
        <v>59</v>
      </c>
      <c r="C14" s="87" t="s">
        <v>9</v>
      </c>
    </row>
    <row r="15" spans="1:3" x14ac:dyDescent="0.25">
      <c r="A15" s="293"/>
      <c r="B15" s="2" t="s">
        <v>62</v>
      </c>
      <c r="C15" s="126" t="s">
        <v>63</v>
      </c>
    </row>
    <row r="16" spans="1:3" x14ac:dyDescent="0.25">
      <c r="A16" s="293"/>
      <c r="B16" s="2" t="s">
        <v>84</v>
      </c>
      <c r="C16" s="126" t="s">
        <v>85</v>
      </c>
    </row>
    <row r="17" spans="1:3" ht="14.4" thickBot="1" x14ac:dyDescent="0.3">
      <c r="A17" s="294"/>
      <c r="B17" s="150"/>
      <c r="C17" s="127"/>
    </row>
    <row r="18" spans="1:3" x14ac:dyDescent="0.25">
      <c r="A18" s="292">
        <v>0.52777777777777801</v>
      </c>
      <c r="B18" s="149" t="s">
        <v>56</v>
      </c>
      <c r="C18" s="87" t="s">
        <v>52</v>
      </c>
    </row>
    <row r="19" spans="1:3" x14ac:dyDescent="0.25">
      <c r="A19" s="293"/>
      <c r="B19" s="3" t="s">
        <v>54</v>
      </c>
      <c r="C19" s="96" t="s">
        <v>55</v>
      </c>
    </row>
    <row r="20" spans="1:3" x14ac:dyDescent="0.25">
      <c r="A20" s="293"/>
      <c r="B20" s="2" t="s">
        <v>86</v>
      </c>
      <c r="C20" s="126" t="s">
        <v>94</v>
      </c>
    </row>
    <row r="21" spans="1:3" ht="14.4" thickBot="1" x14ac:dyDescent="0.3">
      <c r="A21" s="294"/>
      <c r="B21" s="150" t="s">
        <v>24</v>
      </c>
      <c r="C21" s="127" t="s">
        <v>25</v>
      </c>
    </row>
    <row r="22" spans="1:3" x14ac:dyDescent="0.25">
      <c r="A22" s="292">
        <v>0.53472222222222199</v>
      </c>
      <c r="B22" s="1" t="s">
        <v>6</v>
      </c>
      <c r="C22" s="125" t="s">
        <v>7</v>
      </c>
    </row>
    <row r="23" spans="1:3" x14ac:dyDescent="0.25">
      <c r="A23" s="293"/>
      <c r="B23" s="2" t="s">
        <v>64</v>
      </c>
      <c r="C23" s="126" t="s">
        <v>7</v>
      </c>
    </row>
    <row r="24" spans="1:3" x14ac:dyDescent="0.25">
      <c r="A24" s="293"/>
      <c r="B24" s="2" t="s">
        <v>42</v>
      </c>
      <c r="C24" s="126" t="s">
        <v>11</v>
      </c>
    </row>
    <row r="25" spans="1:3" ht="14.4" thickBot="1" x14ac:dyDescent="0.3">
      <c r="A25" s="294"/>
      <c r="B25" s="152" t="s">
        <v>17</v>
      </c>
      <c r="C25" s="139" t="s">
        <v>18</v>
      </c>
    </row>
    <row r="26" spans="1:3" x14ac:dyDescent="0.25">
      <c r="A26" s="292">
        <v>0.54166666666666696</v>
      </c>
      <c r="B26" s="1" t="s">
        <v>4</v>
      </c>
      <c r="C26" s="125" t="s">
        <v>110</v>
      </c>
    </row>
    <row r="27" spans="1:3" x14ac:dyDescent="0.25">
      <c r="A27" s="293"/>
      <c r="B27" s="2" t="s">
        <v>0</v>
      </c>
      <c r="C27" s="126" t="s">
        <v>1</v>
      </c>
    </row>
    <row r="28" spans="1:3" x14ac:dyDescent="0.25">
      <c r="A28" s="293"/>
      <c r="B28" s="3" t="s">
        <v>134</v>
      </c>
      <c r="C28" s="96" t="s">
        <v>5</v>
      </c>
    </row>
    <row r="29" spans="1:3" ht="14.4" thickBot="1" x14ac:dyDescent="0.3">
      <c r="A29" s="294"/>
      <c r="B29" s="151" t="s">
        <v>93</v>
      </c>
      <c r="C29" s="100" t="s">
        <v>94</v>
      </c>
    </row>
    <row r="30" spans="1:3" x14ac:dyDescent="0.25">
      <c r="A30" s="292">
        <v>0.54861111111111105</v>
      </c>
      <c r="B30" s="153" t="s">
        <v>29</v>
      </c>
      <c r="C30" s="141" t="s">
        <v>30</v>
      </c>
    </row>
    <row r="31" spans="1:3" x14ac:dyDescent="0.25">
      <c r="A31" s="293"/>
      <c r="B31" s="2" t="s">
        <v>2</v>
      </c>
      <c r="C31" s="126" t="s">
        <v>3</v>
      </c>
    </row>
    <row r="32" spans="1:3" x14ac:dyDescent="0.25">
      <c r="A32" s="293"/>
      <c r="B32" s="2" t="s">
        <v>146</v>
      </c>
      <c r="C32" s="126" t="s">
        <v>147</v>
      </c>
    </row>
    <row r="33" spans="1:3" ht="14.4" thickBot="1" x14ac:dyDescent="0.3">
      <c r="A33" s="294"/>
      <c r="B33" s="150" t="s">
        <v>117</v>
      </c>
      <c r="C33" s="127" t="s">
        <v>49</v>
      </c>
    </row>
    <row r="34" spans="1:3" x14ac:dyDescent="0.25">
      <c r="A34" s="292">
        <v>0.55555555555555503</v>
      </c>
      <c r="B34" s="1" t="s">
        <v>33</v>
      </c>
      <c r="C34" s="125" t="s">
        <v>34</v>
      </c>
    </row>
    <row r="35" spans="1:3" x14ac:dyDescent="0.25">
      <c r="A35" s="293"/>
      <c r="B35" s="2" t="s">
        <v>71</v>
      </c>
      <c r="C35" s="126" t="s">
        <v>12</v>
      </c>
    </row>
    <row r="36" spans="1:3" x14ac:dyDescent="0.25">
      <c r="A36" s="293"/>
      <c r="B36" s="2" t="s">
        <v>50</v>
      </c>
      <c r="C36" s="126" t="s">
        <v>51</v>
      </c>
    </row>
    <row r="37" spans="1:3" ht="14.4" thickBot="1" x14ac:dyDescent="0.3">
      <c r="A37" s="294"/>
      <c r="B37" s="151" t="s">
        <v>124</v>
      </c>
      <c r="C37" s="100" t="s">
        <v>49</v>
      </c>
    </row>
    <row r="38" spans="1:3" x14ac:dyDescent="0.25">
      <c r="A38" s="292">
        <v>0.5625</v>
      </c>
      <c r="B38" s="1" t="s">
        <v>36</v>
      </c>
      <c r="C38" s="125" t="s">
        <v>5</v>
      </c>
    </row>
    <row r="39" spans="1:3" x14ac:dyDescent="0.25">
      <c r="A39" s="293"/>
      <c r="B39" s="2" t="s">
        <v>47</v>
      </c>
      <c r="C39" s="126" t="s">
        <v>48</v>
      </c>
    </row>
    <row r="40" spans="1:3" x14ac:dyDescent="0.25">
      <c r="A40" s="293"/>
      <c r="B40" s="2" t="s">
        <v>46</v>
      </c>
      <c r="C40" s="126" t="s">
        <v>40</v>
      </c>
    </row>
    <row r="41" spans="1:3" ht="14.4" thickBot="1" x14ac:dyDescent="0.3">
      <c r="A41" s="294"/>
      <c r="B41" s="150" t="s">
        <v>90</v>
      </c>
      <c r="C41" s="127" t="s">
        <v>91</v>
      </c>
    </row>
  </sheetData>
  <mergeCells count="11">
    <mergeCell ref="A30:A33"/>
    <mergeCell ref="A34:A37"/>
    <mergeCell ref="A38:A41"/>
    <mergeCell ref="A1:C1"/>
    <mergeCell ref="A2:A5"/>
    <mergeCell ref="A6:A9"/>
    <mergeCell ref="A10:A13"/>
    <mergeCell ref="A14:A17"/>
    <mergeCell ref="A18:A21"/>
    <mergeCell ref="A22:A25"/>
    <mergeCell ref="A26:A29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A9444-584E-4AA4-9284-D45F22A6D29B}">
  <sheetPr>
    <pageSetUpPr fitToPage="1"/>
  </sheetPr>
  <dimension ref="A1:D51"/>
  <sheetViews>
    <sheetView zoomScaleNormal="100" workbookViewId="0">
      <pane xSplit="1" ySplit="2" topLeftCell="B36" activePane="bottomRight" state="frozen"/>
      <selection pane="topRight" activeCell="D1" sqref="D1"/>
      <selection pane="bottomLeft" activeCell="A6" sqref="A6"/>
      <selection pane="bottomRight" activeCell="B44" sqref="B44:C44"/>
    </sheetView>
  </sheetViews>
  <sheetFormatPr baseColWidth="10" defaultColWidth="12" defaultRowHeight="18" x14ac:dyDescent="0.25"/>
  <cols>
    <col min="1" max="1" width="12" style="210"/>
    <col min="2" max="2" width="21.88671875" style="55" customWidth="1"/>
    <col min="3" max="3" width="21.88671875" style="6" customWidth="1"/>
    <col min="4" max="4" width="16" style="6" customWidth="1"/>
    <col min="5" max="16384" width="12" style="6"/>
  </cols>
  <sheetData>
    <row r="1" spans="1:4" s="5" customFormat="1" ht="21" x14ac:dyDescent="0.25">
      <c r="A1" s="298" t="s">
        <v>174</v>
      </c>
      <c r="B1" s="296"/>
      <c r="C1" s="297"/>
      <c r="D1" s="208"/>
    </row>
    <row r="2" spans="1:4" s="55" customFormat="1" ht="13.95" customHeight="1" x14ac:dyDescent="0.25">
      <c r="A2" s="299" t="s">
        <v>176</v>
      </c>
      <c r="B2" s="260"/>
      <c r="C2" s="300"/>
      <c r="D2" s="4"/>
    </row>
    <row r="3" spans="1:4" s="55" customFormat="1" ht="18.600000000000001" customHeight="1" thickBot="1" x14ac:dyDescent="0.3">
      <c r="A3" s="304" t="s">
        <v>175</v>
      </c>
      <c r="B3" s="305"/>
      <c r="C3" s="306"/>
      <c r="D3" s="4"/>
    </row>
    <row r="4" spans="1:4" ht="13.8" x14ac:dyDescent="0.25">
      <c r="A4" s="302">
        <v>0.5</v>
      </c>
      <c r="B4" s="131" t="s">
        <v>39</v>
      </c>
      <c r="C4" s="125" t="s">
        <v>40</v>
      </c>
      <c r="D4" s="7"/>
    </row>
    <row r="5" spans="1:4" ht="13.8" x14ac:dyDescent="0.25">
      <c r="A5" s="302"/>
      <c r="B5" s="188" t="s">
        <v>105</v>
      </c>
      <c r="C5" s="96" t="s">
        <v>30</v>
      </c>
    </row>
    <row r="6" spans="1:4" ht="13.8" x14ac:dyDescent="0.25">
      <c r="A6" s="302"/>
      <c r="B6" s="132" t="s">
        <v>83</v>
      </c>
      <c r="C6" s="126" t="s">
        <v>52</v>
      </c>
      <c r="D6" s="7"/>
    </row>
    <row r="7" spans="1:4" ht="14.4" thickBot="1" x14ac:dyDescent="0.3">
      <c r="A7" s="303"/>
      <c r="B7" s="133"/>
      <c r="C7" s="100"/>
    </row>
    <row r="8" spans="1:4" ht="13.8" x14ac:dyDescent="0.25">
      <c r="A8" s="301">
        <v>0.50694444444444442</v>
      </c>
      <c r="B8" s="140" t="s">
        <v>31</v>
      </c>
      <c r="C8" s="141" t="s">
        <v>32</v>
      </c>
      <c r="D8" s="7"/>
    </row>
    <row r="9" spans="1:4" ht="13.8" x14ac:dyDescent="0.25">
      <c r="A9" s="302"/>
      <c r="B9" s="188" t="s">
        <v>54</v>
      </c>
      <c r="C9" s="96" t="s">
        <v>55</v>
      </c>
    </row>
    <row r="10" spans="1:4" ht="13.8" x14ac:dyDescent="0.25">
      <c r="A10" s="302"/>
      <c r="B10" s="132" t="s">
        <v>2</v>
      </c>
      <c r="C10" s="126" t="s">
        <v>3</v>
      </c>
    </row>
    <row r="11" spans="1:4" ht="14.4" thickBot="1" x14ac:dyDescent="0.3">
      <c r="A11" s="303"/>
      <c r="B11" s="135" t="s">
        <v>84</v>
      </c>
      <c r="C11" s="127" t="s">
        <v>85</v>
      </c>
    </row>
    <row r="12" spans="1:4" ht="13.8" x14ac:dyDescent="0.25">
      <c r="A12" s="292">
        <v>0.51388888888888884</v>
      </c>
      <c r="B12" s="140" t="s">
        <v>60</v>
      </c>
      <c r="C12" s="141" t="s">
        <v>61</v>
      </c>
    </row>
    <row r="13" spans="1:4" ht="13.8" x14ac:dyDescent="0.25">
      <c r="A13" s="293"/>
      <c r="B13" s="132" t="s">
        <v>44</v>
      </c>
      <c r="C13" s="126" t="s">
        <v>26</v>
      </c>
      <c r="D13" s="7"/>
    </row>
    <row r="14" spans="1:4" ht="13.8" x14ac:dyDescent="0.25">
      <c r="A14" s="293"/>
      <c r="B14" s="140" t="s">
        <v>101</v>
      </c>
      <c r="C14" s="141" t="s">
        <v>102</v>
      </c>
    </row>
    <row r="15" spans="1:4" ht="14.4" thickBot="1" x14ac:dyDescent="0.3">
      <c r="A15" s="294"/>
      <c r="B15" s="132" t="s">
        <v>86</v>
      </c>
      <c r="C15" s="126" t="s">
        <v>94</v>
      </c>
      <c r="D15" s="7"/>
    </row>
    <row r="16" spans="1:4" ht="13.8" x14ac:dyDescent="0.25">
      <c r="A16" s="301">
        <v>0.52083333333333304</v>
      </c>
      <c r="B16" s="131" t="s">
        <v>129</v>
      </c>
      <c r="C16" s="125" t="s">
        <v>12</v>
      </c>
      <c r="D16" s="7"/>
    </row>
    <row r="17" spans="1:4" ht="13.8" x14ac:dyDescent="0.25">
      <c r="A17" s="302"/>
      <c r="B17" s="132" t="s">
        <v>24</v>
      </c>
      <c r="C17" s="126" t="s">
        <v>25</v>
      </c>
    </row>
    <row r="18" spans="1:4" ht="13.8" x14ac:dyDescent="0.25">
      <c r="A18" s="302"/>
      <c r="B18" s="132" t="s">
        <v>75</v>
      </c>
      <c r="C18" s="126" t="s">
        <v>76</v>
      </c>
      <c r="D18" s="7"/>
    </row>
    <row r="19" spans="1:4" ht="14.4" thickBot="1" x14ac:dyDescent="0.3">
      <c r="A19" s="303"/>
      <c r="B19" s="138" t="s">
        <v>4</v>
      </c>
      <c r="C19" s="139" t="s">
        <v>110</v>
      </c>
      <c r="D19" s="7"/>
    </row>
    <row r="20" spans="1:4" ht="13.8" x14ac:dyDescent="0.25">
      <c r="A20" s="301">
        <v>0.52777777777777801</v>
      </c>
      <c r="B20" s="131" t="s">
        <v>6</v>
      </c>
      <c r="C20" s="125" t="s">
        <v>7</v>
      </c>
    </row>
    <row r="21" spans="1:4" ht="13.8" x14ac:dyDescent="0.25">
      <c r="A21" s="302"/>
      <c r="B21" s="132" t="s">
        <v>62</v>
      </c>
      <c r="C21" s="126" t="s">
        <v>63</v>
      </c>
      <c r="D21" s="7"/>
    </row>
    <row r="22" spans="1:4" ht="13.8" x14ac:dyDescent="0.25">
      <c r="A22" s="302"/>
      <c r="B22" s="188" t="s">
        <v>56</v>
      </c>
      <c r="C22" s="96" t="s">
        <v>52</v>
      </c>
    </row>
    <row r="23" spans="1:4" ht="14.4" thickBot="1" x14ac:dyDescent="0.3">
      <c r="A23" s="303"/>
      <c r="B23" s="135" t="s">
        <v>78</v>
      </c>
      <c r="C23" s="127" t="s">
        <v>38</v>
      </c>
      <c r="D23" s="7"/>
    </row>
    <row r="24" spans="1:4" ht="13.8" x14ac:dyDescent="0.25">
      <c r="A24" s="301">
        <v>0.53472222222222199</v>
      </c>
      <c r="B24" s="140" t="s">
        <v>41</v>
      </c>
      <c r="C24" s="141" t="s">
        <v>115</v>
      </c>
      <c r="D24" s="7"/>
    </row>
    <row r="25" spans="1:4" ht="13.8" x14ac:dyDescent="0.25">
      <c r="A25" s="302"/>
      <c r="B25" s="132" t="s">
        <v>42</v>
      </c>
      <c r="C25" s="126" t="s">
        <v>11</v>
      </c>
    </row>
    <row r="26" spans="1:4" ht="13.8" x14ac:dyDescent="0.25">
      <c r="A26" s="302"/>
      <c r="B26" s="132" t="s">
        <v>64</v>
      </c>
      <c r="C26" s="126" t="s">
        <v>7</v>
      </c>
      <c r="D26" s="7"/>
    </row>
    <row r="27" spans="1:4" ht="14.4" thickBot="1" x14ac:dyDescent="0.3">
      <c r="A27" s="303"/>
      <c r="B27" s="138" t="s">
        <v>17</v>
      </c>
      <c r="C27" s="139" t="s">
        <v>18</v>
      </c>
      <c r="D27" s="7"/>
    </row>
    <row r="28" spans="1:4" ht="13.8" x14ac:dyDescent="0.25">
      <c r="A28" s="301">
        <v>0.54166666666666696</v>
      </c>
      <c r="B28" s="131" t="s">
        <v>98</v>
      </c>
      <c r="C28" s="125" t="s">
        <v>99</v>
      </c>
      <c r="D28" s="7"/>
    </row>
    <row r="29" spans="1:4" ht="13.8" x14ac:dyDescent="0.25">
      <c r="A29" s="302"/>
      <c r="B29" s="132" t="s">
        <v>29</v>
      </c>
      <c r="C29" s="126" t="s">
        <v>30</v>
      </c>
      <c r="D29" s="7"/>
    </row>
    <row r="30" spans="1:4" ht="13.8" x14ac:dyDescent="0.25">
      <c r="A30" s="302"/>
      <c r="B30" s="132" t="s">
        <v>87</v>
      </c>
      <c r="C30" s="126" t="s">
        <v>8</v>
      </c>
      <c r="D30" s="7"/>
    </row>
    <row r="31" spans="1:4" ht="14.4" thickBot="1" x14ac:dyDescent="0.3">
      <c r="A31" s="303"/>
      <c r="B31" s="135" t="s">
        <v>136</v>
      </c>
      <c r="C31" s="127" t="s">
        <v>12</v>
      </c>
      <c r="D31" s="7"/>
    </row>
    <row r="32" spans="1:4" ht="13.8" x14ac:dyDescent="0.25">
      <c r="A32" s="301">
        <v>0.54861111111111105</v>
      </c>
      <c r="B32" s="140" t="s">
        <v>0</v>
      </c>
      <c r="C32" s="141" t="s">
        <v>1</v>
      </c>
      <c r="D32" s="7"/>
    </row>
    <row r="33" spans="1:4" ht="14.4" thickBot="1" x14ac:dyDescent="0.3">
      <c r="A33" s="302"/>
      <c r="B33" s="132" t="s">
        <v>90</v>
      </c>
      <c r="C33" s="126" t="s">
        <v>91</v>
      </c>
    </row>
    <row r="34" spans="1:4" ht="13.8" x14ac:dyDescent="0.25">
      <c r="A34" s="302"/>
      <c r="B34" s="131" t="s">
        <v>21</v>
      </c>
      <c r="C34" s="125" t="s">
        <v>22</v>
      </c>
    </row>
    <row r="35" spans="1:4" ht="14.4" thickBot="1" x14ac:dyDescent="0.3">
      <c r="A35" s="303"/>
      <c r="B35" s="138" t="s">
        <v>71</v>
      </c>
      <c r="C35" s="139" t="s">
        <v>12</v>
      </c>
    </row>
    <row r="36" spans="1:4" ht="13.8" x14ac:dyDescent="0.25">
      <c r="A36" s="301">
        <v>0.55555555555555503</v>
      </c>
      <c r="B36" s="131" t="s">
        <v>35</v>
      </c>
      <c r="C36" s="125" t="s">
        <v>25</v>
      </c>
      <c r="D36" s="7"/>
    </row>
    <row r="37" spans="1:4" ht="13.8" x14ac:dyDescent="0.25">
      <c r="A37" s="302"/>
      <c r="B37" s="132" t="s">
        <v>27</v>
      </c>
      <c r="C37" s="126" t="s">
        <v>28</v>
      </c>
      <c r="D37" s="7"/>
    </row>
    <row r="38" spans="1:4" ht="13.8" x14ac:dyDescent="0.25">
      <c r="A38" s="302"/>
      <c r="B38" s="132" t="s">
        <v>100</v>
      </c>
      <c r="C38" s="126" t="s">
        <v>12</v>
      </c>
      <c r="D38" s="7"/>
    </row>
    <row r="39" spans="1:4" ht="14.4" thickBot="1" x14ac:dyDescent="0.3">
      <c r="A39" s="303"/>
      <c r="B39" s="211" t="s">
        <v>124</v>
      </c>
      <c r="C39" s="92" t="s">
        <v>49</v>
      </c>
      <c r="D39" s="7"/>
    </row>
    <row r="40" spans="1:4" ht="13.8" x14ac:dyDescent="0.25">
      <c r="A40" s="301">
        <v>0.5625</v>
      </c>
      <c r="B40" s="131" t="s">
        <v>50</v>
      </c>
      <c r="C40" s="125" t="s">
        <v>51</v>
      </c>
      <c r="D40" s="7"/>
    </row>
    <row r="41" spans="1:4" ht="13.8" x14ac:dyDescent="0.25">
      <c r="A41" s="302"/>
      <c r="B41" s="132" t="s">
        <v>103</v>
      </c>
      <c r="C41" s="126" t="s">
        <v>104</v>
      </c>
      <c r="D41" s="7"/>
    </row>
    <row r="42" spans="1:4" ht="13.8" x14ac:dyDescent="0.25">
      <c r="A42" s="302"/>
      <c r="B42" s="188" t="s">
        <v>132</v>
      </c>
      <c r="C42" s="96" t="s">
        <v>133</v>
      </c>
      <c r="D42" s="7"/>
    </row>
    <row r="43" spans="1:4" ht="14.4" thickBot="1" x14ac:dyDescent="0.3">
      <c r="A43" s="303"/>
      <c r="B43" s="211"/>
      <c r="C43" s="92"/>
    </row>
    <row r="44" spans="1:4" ht="13.8" x14ac:dyDescent="0.25">
      <c r="A44" s="292">
        <v>0.56944444444444398</v>
      </c>
      <c r="B44" s="131"/>
      <c r="C44" s="125"/>
      <c r="D44" s="7"/>
    </row>
    <row r="45" spans="1:4" ht="13.8" x14ac:dyDescent="0.25">
      <c r="A45" s="293"/>
      <c r="B45" s="132" t="s">
        <v>33</v>
      </c>
      <c r="C45" s="126" t="s">
        <v>34</v>
      </c>
      <c r="D45" s="7"/>
    </row>
    <row r="46" spans="1:4" ht="13.8" x14ac:dyDescent="0.25">
      <c r="A46" s="293"/>
      <c r="B46" s="188" t="s">
        <v>59</v>
      </c>
      <c r="C46" s="96" t="s">
        <v>9</v>
      </c>
      <c r="D46" s="7"/>
    </row>
    <row r="47" spans="1:4" ht="14.4" thickBot="1" x14ac:dyDescent="0.3">
      <c r="A47" s="294"/>
      <c r="B47" s="133"/>
      <c r="C47" s="100"/>
    </row>
    <row r="48" spans="1:4" ht="13.8" x14ac:dyDescent="0.25">
      <c r="A48" s="292">
        <v>0.57638888888888895</v>
      </c>
      <c r="B48" s="140" t="s">
        <v>15</v>
      </c>
      <c r="C48" s="141" t="s">
        <v>16</v>
      </c>
      <c r="D48" s="7"/>
    </row>
    <row r="49" spans="1:4" ht="13.8" x14ac:dyDescent="0.25">
      <c r="A49" s="293"/>
      <c r="B49" s="132" t="s">
        <v>36</v>
      </c>
      <c r="C49" s="126" t="s">
        <v>5</v>
      </c>
      <c r="D49" s="7"/>
    </row>
    <row r="50" spans="1:4" ht="13.8" x14ac:dyDescent="0.25">
      <c r="A50" s="293"/>
      <c r="B50" s="132" t="s">
        <v>47</v>
      </c>
      <c r="C50" s="126" t="s">
        <v>48</v>
      </c>
      <c r="D50" s="7"/>
    </row>
    <row r="51" spans="1:4" ht="14.4" thickBot="1" x14ac:dyDescent="0.3">
      <c r="A51" s="294"/>
      <c r="B51" s="136"/>
      <c r="C51" s="128"/>
    </row>
  </sheetData>
  <mergeCells count="15">
    <mergeCell ref="A48:A51"/>
    <mergeCell ref="A1:C1"/>
    <mergeCell ref="A2:C2"/>
    <mergeCell ref="A24:A27"/>
    <mergeCell ref="A28:A31"/>
    <mergeCell ref="A32:A35"/>
    <mergeCell ref="A36:A39"/>
    <mergeCell ref="A40:A43"/>
    <mergeCell ref="A44:A47"/>
    <mergeCell ref="A4:A7"/>
    <mergeCell ref="A8:A11"/>
    <mergeCell ref="A12:A15"/>
    <mergeCell ref="A16:A19"/>
    <mergeCell ref="A20:A23"/>
    <mergeCell ref="A3:C3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B9B9-C9E4-42CE-BAE4-5922CB9C8766}">
  <sheetPr>
    <pageSetUpPr fitToPage="1"/>
  </sheetPr>
  <dimension ref="A1:C49"/>
  <sheetViews>
    <sheetView zoomScaleNormal="100" workbookViewId="0">
      <pane xSplit="1" ySplit="1" topLeftCell="B2" activePane="bottomRight" state="frozen"/>
      <selection pane="topRight" activeCell="D1" sqref="D1"/>
      <selection pane="bottomLeft" activeCell="A6" sqref="A6"/>
      <selection pane="bottomRight" activeCell="D23" sqref="D23"/>
    </sheetView>
  </sheetViews>
  <sheetFormatPr baseColWidth="10" defaultColWidth="12" defaultRowHeight="13.8" x14ac:dyDescent="0.25"/>
  <cols>
    <col min="1" max="16384" width="12" style="6"/>
  </cols>
  <sheetData>
    <row r="1" spans="1:3" s="5" customFormat="1" ht="45" customHeight="1" thickBot="1" x14ac:dyDescent="0.3">
      <c r="A1" s="234" t="s">
        <v>172</v>
      </c>
      <c r="B1" s="235"/>
      <c r="C1" s="236"/>
    </row>
    <row r="2" spans="1:3" x14ac:dyDescent="0.25">
      <c r="A2" s="307">
        <v>0.5</v>
      </c>
      <c r="B2" s="203" t="s">
        <v>60</v>
      </c>
      <c r="C2" s="125" t="s">
        <v>61</v>
      </c>
    </row>
    <row r="3" spans="1:3" x14ac:dyDescent="0.25">
      <c r="A3" s="308"/>
      <c r="B3" s="204" t="s">
        <v>100</v>
      </c>
      <c r="C3" s="126" t="s">
        <v>12</v>
      </c>
    </row>
    <row r="4" spans="1:3" x14ac:dyDescent="0.25">
      <c r="A4" s="308"/>
      <c r="B4" s="204" t="s">
        <v>134</v>
      </c>
      <c r="C4" s="126" t="s">
        <v>5</v>
      </c>
    </row>
    <row r="5" spans="1:3" ht="14.4" thickBot="1" x14ac:dyDescent="0.3">
      <c r="A5" s="309"/>
      <c r="B5" s="205"/>
      <c r="C5" s="100"/>
    </row>
    <row r="6" spans="1:3" x14ac:dyDescent="0.25">
      <c r="A6" s="307">
        <v>0.50694444444444442</v>
      </c>
      <c r="B6" s="203" t="s">
        <v>126</v>
      </c>
      <c r="C6" s="125" t="s">
        <v>26</v>
      </c>
    </row>
    <row r="7" spans="1:3" x14ac:dyDescent="0.25">
      <c r="A7" s="308"/>
      <c r="B7" s="204" t="s">
        <v>144</v>
      </c>
      <c r="C7" s="126" t="s">
        <v>145</v>
      </c>
    </row>
    <row r="8" spans="1:3" x14ac:dyDescent="0.25">
      <c r="A8" s="308"/>
      <c r="B8" s="204" t="s">
        <v>117</v>
      </c>
      <c r="C8" s="126" t="s">
        <v>49</v>
      </c>
    </row>
    <row r="9" spans="1:3" ht="14.4" thickBot="1" x14ac:dyDescent="0.3">
      <c r="A9" s="309"/>
      <c r="B9" s="205"/>
      <c r="C9" s="100"/>
    </row>
    <row r="10" spans="1:3" x14ac:dyDescent="0.25">
      <c r="A10" s="307">
        <v>0.51388888888888895</v>
      </c>
      <c r="B10" s="203" t="s">
        <v>21</v>
      </c>
      <c r="C10" s="125" t="s">
        <v>22</v>
      </c>
    </row>
    <row r="11" spans="1:3" x14ac:dyDescent="0.25">
      <c r="A11" s="308"/>
      <c r="B11" s="204" t="s">
        <v>27</v>
      </c>
      <c r="C11" s="126" t="s">
        <v>28</v>
      </c>
    </row>
    <row r="12" spans="1:3" x14ac:dyDescent="0.25">
      <c r="A12" s="308"/>
      <c r="B12" s="206" t="s">
        <v>59</v>
      </c>
      <c r="C12" s="96" t="s">
        <v>9</v>
      </c>
    </row>
    <row r="13" spans="1:3" ht="14.4" thickBot="1" x14ac:dyDescent="0.3">
      <c r="A13" s="309"/>
      <c r="B13" s="205"/>
      <c r="C13" s="100"/>
    </row>
    <row r="14" spans="1:3" x14ac:dyDescent="0.25">
      <c r="A14" s="307">
        <v>0.52083333333333304</v>
      </c>
      <c r="B14" s="203" t="s">
        <v>78</v>
      </c>
      <c r="C14" s="125" t="s">
        <v>38</v>
      </c>
    </row>
    <row r="15" spans="1:3" x14ac:dyDescent="0.25">
      <c r="A15" s="308"/>
      <c r="B15" s="204" t="s">
        <v>87</v>
      </c>
      <c r="C15" s="126" t="s">
        <v>8</v>
      </c>
    </row>
    <row r="16" spans="1:3" x14ac:dyDescent="0.25">
      <c r="A16" s="308"/>
      <c r="B16" s="204" t="s">
        <v>15</v>
      </c>
      <c r="C16" s="126" t="s">
        <v>16</v>
      </c>
    </row>
    <row r="17" spans="1:3" ht="14.4" thickBot="1" x14ac:dyDescent="0.3">
      <c r="A17" s="309"/>
      <c r="B17" s="207" t="s">
        <v>35</v>
      </c>
      <c r="C17" s="127" t="s">
        <v>25</v>
      </c>
    </row>
    <row r="18" spans="1:3" x14ac:dyDescent="0.25">
      <c r="A18" s="307">
        <v>0.52777777777777801</v>
      </c>
      <c r="B18" s="203" t="s">
        <v>2</v>
      </c>
      <c r="C18" s="125" t="s">
        <v>3</v>
      </c>
    </row>
    <row r="19" spans="1:3" x14ac:dyDescent="0.25">
      <c r="A19" s="308"/>
      <c r="B19" s="204" t="s">
        <v>97</v>
      </c>
      <c r="C19" s="126" t="s">
        <v>96</v>
      </c>
    </row>
    <row r="20" spans="1:3" x14ac:dyDescent="0.25">
      <c r="A20" s="308"/>
      <c r="B20" s="204" t="s">
        <v>46</v>
      </c>
      <c r="C20" s="126" t="s">
        <v>40</v>
      </c>
    </row>
    <row r="21" spans="1:3" ht="14.4" thickBot="1" x14ac:dyDescent="0.3">
      <c r="A21" s="309"/>
      <c r="B21" s="207" t="s">
        <v>103</v>
      </c>
      <c r="C21" s="127" t="s">
        <v>104</v>
      </c>
    </row>
    <row r="22" spans="1:3" x14ac:dyDescent="0.25">
      <c r="A22" s="307">
        <v>0.53472222222222199</v>
      </c>
      <c r="B22" s="203" t="s">
        <v>98</v>
      </c>
      <c r="C22" s="125" t="s">
        <v>99</v>
      </c>
    </row>
    <row r="23" spans="1:3" x14ac:dyDescent="0.25">
      <c r="A23" s="308"/>
      <c r="B23" s="204" t="s">
        <v>129</v>
      </c>
      <c r="C23" s="126" t="s">
        <v>12</v>
      </c>
    </row>
    <row r="24" spans="1:3" x14ac:dyDescent="0.25">
      <c r="A24" s="308"/>
      <c r="B24" s="204" t="s">
        <v>29</v>
      </c>
      <c r="C24" s="126" t="s">
        <v>30</v>
      </c>
    </row>
    <row r="25" spans="1:3" ht="14.4" thickBot="1" x14ac:dyDescent="0.3">
      <c r="A25" s="309"/>
      <c r="B25" s="207" t="s">
        <v>31</v>
      </c>
      <c r="C25" s="127" t="s">
        <v>32</v>
      </c>
    </row>
    <row r="26" spans="1:3" x14ac:dyDescent="0.25">
      <c r="A26" s="307">
        <v>0.54166666666666696</v>
      </c>
      <c r="B26" s="203" t="s">
        <v>62</v>
      </c>
      <c r="C26" s="125" t="s">
        <v>63</v>
      </c>
    </row>
    <row r="27" spans="1:3" x14ac:dyDescent="0.25">
      <c r="A27" s="308"/>
      <c r="B27" s="204" t="s">
        <v>6</v>
      </c>
      <c r="C27" s="126" t="s">
        <v>7</v>
      </c>
    </row>
    <row r="28" spans="1:3" x14ac:dyDescent="0.25">
      <c r="A28" s="308"/>
      <c r="B28" s="206" t="s">
        <v>54</v>
      </c>
      <c r="C28" s="96" t="s">
        <v>55</v>
      </c>
    </row>
    <row r="29" spans="1:3" ht="14.4" thickBot="1" x14ac:dyDescent="0.3">
      <c r="A29" s="309"/>
      <c r="B29" s="207" t="s">
        <v>77</v>
      </c>
      <c r="C29" s="127" t="s">
        <v>114</v>
      </c>
    </row>
    <row r="30" spans="1:3" x14ac:dyDescent="0.25">
      <c r="A30" s="307">
        <v>0.54861111111111105</v>
      </c>
      <c r="B30" s="203" t="s">
        <v>90</v>
      </c>
      <c r="C30" s="125" t="s">
        <v>91</v>
      </c>
    </row>
    <row r="31" spans="1:3" x14ac:dyDescent="0.25">
      <c r="A31" s="308"/>
      <c r="B31" s="204" t="s">
        <v>33</v>
      </c>
      <c r="C31" s="126" t="s">
        <v>34</v>
      </c>
    </row>
    <row r="32" spans="1:3" x14ac:dyDescent="0.25">
      <c r="A32" s="308"/>
      <c r="B32" s="204" t="s">
        <v>71</v>
      </c>
      <c r="C32" s="126" t="s">
        <v>12</v>
      </c>
    </row>
    <row r="33" spans="1:3" ht="14.4" thickBot="1" x14ac:dyDescent="0.3">
      <c r="A33" s="309"/>
      <c r="B33" s="207" t="s">
        <v>36</v>
      </c>
      <c r="C33" s="127" t="s">
        <v>5</v>
      </c>
    </row>
    <row r="34" spans="1:3" x14ac:dyDescent="0.25">
      <c r="A34" s="307">
        <v>0.55555555555555503</v>
      </c>
      <c r="B34" s="203" t="s">
        <v>39</v>
      </c>
      <c r="C34" s="125" t="s">
        <v>40</v>
      </c>
    </row>
    <row r="35" spans="1:3" x14ac:dyDescent="0.25">
      <c r="A35" s="308"/>
      <c r="B35" s="204" t="s">
        <v>41</v>
      </c>
      <c r="C35" s="126" t="s">
        <v>115</v>
      </c>
    </row>
    <row r="36" spans="1:3" x14ac:dyDescent="0.25">
      <c r="A36" s="308"/>
      <c r="B36" s="204" t="s">
        <v>42</v>
      </c>
      <c r="C36" s="126" t="s">
        <v>11</v>
      </c>
    </row>
    <row r="37" spans="1:3" ht="14.4" thickBot="1" x14ac:dyDescent="0.3">
      <c r="A37" s="309"/>
      <c r="B37" s="207" t="s">
        <v>37</v>
      </c>
      <c r="C37" s="127" t="s">
        <v>38</v>
      </c>
    </row>
    <row r="38" spans="1:3" x14ac:dyDescent="0.25">
      <c r="A38" s="307">
        <v>0.5625</v>
      </c>
      <c r="B38" s="203" t="s">
        <v>84</v>
      </c>
      <c r="C38" s="125" t="s">
        <v>85</v>
      </c>
    </row>
    <row r="39" spans="1:3" x14ac:dyDescent="0.25">
      <c r="A39" s="308"/>
      <c r="B39" s="204" t="s">
        <v>50</v>
      </c>
      <c r="C39" s="126" t="s">
        <v>51</v>
      </c>
    </row>
    <row r="40" spans="1:3" x14ac:dyDescent="0.25">
      <c r="A40" s="308"/>
      <c r="B40" s="206" t="s">
        <v>124</v>
      </c>
      <c r="C40" s="96" t="s">
        <v>49</v>
      </c>
    </row>
    <row r="41" spans="1:3" ht="14.4" thickBot="1" x14ac:dyDescent="0.3">
      <c r="A41" s="309"/>
      <c r="B41" s="207" t="s">
        <v>136</v>
      </c>
      <c r="C41" s="127" t="s">
        <v>12</v>
      </c>
    </row>
    <row r="42" spans="1:3" x14ac:dyDescent="0.25">
      <c r="A42" s="307">
        <v>0.56944444444444398</v>
      </c>
      <c r="B42" s="203" t="s">
        <v>44</v>
      </c>
      <c r="C42" s="125" t="s">
        <v>26</v>
      </c>
    </row>
    <row r="43" spans="1:3" x14ac:dyDescent="0.25">
      <c r="A43" s="308"/>
      <c r="B43" s="206" t="s">
        <v>171</v>
      </c>
      <c r="C43" s="96" t="s">
        <v>5</v>
      </c>
    </row>
    <row r="44" spans="1:3" x14ac:dyDescent="0.25">
      <c r="A44" s="308"/>
      <c r="B44" s="204" t="s">
        <v>10</v>
      </c>
      <c r="C44" s="126" t="s">
        <v>11</v>
      </c>
    </row>
    <row r="45" spans="1:3" ht="14.4" thickBot="1" x14ac:dyDescent="0.3">
      <c r="A45" s="309"/>
      <c r="B45" s="207" t="s">
        <v>47</v>
      </c>
      <c r="C45" s="127" t="s">
        <v>48</v>
      </c>
    </row>
    <row r="46" spans="1:3" x14ac:dyDescent="0.25">
      <c r="A46" s="307">
        <v>0.57638888888888895</v>
      </c>
      <c r="B46" s="203" t="s">
        <v>24</v>
      </c>
      <c r="C46" s="125" t="s">
        <v>25</v>
      </c>
    </row>
    <row r="47" spans="1:3" x14ac:dyDescent="0.25">
      <c r="A47" s="308"/>
      <c r="B47" s="204" t="s">
        <v>17</v>
      </c>
      <c r="C47" s="126" t="s">
        <v>18</v>
      </c>
    </row>
    <row r="48" spans="1:3" x14ac:dyDescent="0.25">
      <c r="A48" s="308"/>
      <c r="B48" s="204" t="s">
        <v>64</v>
      </c>
      <c r="C48" s="126" t="s">
        <v>7</v>
      </c>
    </row>
    <row r="49" spans="1:3" ht="14.4" thickBot="1" x14ac:dyDescent="0.3">
      <c r="A49" s="309"/>
      <c r="B49" s="207" t="s">
        <v>4</v>
      </c>
      <c r="C49" s="127" t="s">
        <v>110</v>
      </c>
    </row>
  </sheetData>
  <mergeCells count="13">
    <mergeCell ref="A1:C1"/>
    <mergeCell ref="A46:A49"/>
    <mergeCell ref="A2:A5"/>
    <mergeCell ref="A6:A9"/>
    <mergeCell ref="A10:A13"/>
    <mergeCell ref="A14:A17"/>
    <mergeCell ref="A18:A21"/>
    <mergeCell ref="A22:A25"/>
    <mergeCell ref="A26:A29"/>
    <mergeCell ref="A30:A33"/>
    <mergeCell ref="A34:A37"/>
    <mergeCell ref="A38:A41"/>
    <mergeCell ref="A42:A45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A6C47B-EBA5-4115-97CC-ECD6815484BF}">
  <sheetPr>
    <pageSetUpPr fitToPage="1"/>
  </sheetPr>
  <dimension ref="A1:E71"/>
  <sheetViews>
    <sheetView zoomScaleNormal="100" workbookViewId="0">
      <pane xSplit="2" ySplit="1" topLeftCell="C2" activePane="bottomRight" state="frozen"/>
      <selection pane="topRight" activeCell="D1" sqref="D1"/>
      <selection pane="bottomLeft" activeCell="A6" sqref="A6"/>
      <selection pane="bottomRight" activeCell="J13" sqref="J13"/>
    </sheetView>
  </sheetViews>
  <sheetFormatPr baseColWidth="10" defaultColWidth="12" defaultRowHeight="13.8" x14ac:dyDescent="0.25"/>
  <cols>
    <col min="1" max="1" width="12" style="55" bestFit="1" customWidth="1"/>
    <col min="2" max="2" width="9.109375" style="6" bestFit="1" customWidth="1"/>
    <col min="3" max="3" width="10.5546875" style="187" bestFit="1" customWidth="1"/>
    <col min="4" max="4" width="13.88671875" style="6" bestFit="1" customWidth="1"/>
    <col min="5" max="5" width="9.109375" style="6" bestFit="1" customWidth="1"/>
    <col min="6" max="16384" width="12" style="6"/>
  </cols>
  <sheetData>
    <row r="1" spans="1:5" s="55" customFormat="1" ht="64.8" customHeight="1" thickBot="1" x14ac:dyDescent="0.3">
      <c r="A1" s="314" t="s">
        <v>170</v>
      </c>
      <c r="B1" s="315"/>
      <c r="C1" s="200" t="s">
        <v>168</v>
      </c>
      <c r="D1" s="312" t="s">
        <v>167</v>
      </c>
      <c r="E1" s="313"/>
    </row>
    <row r="2" spans="1:5" x14ac:dyDescent="0.25">
      <c r="A2" s="140" t="s">
        <v>0</v>
      </c>
      <c r="B2" s="182" t="s">
        <v>1</v>
      </c>
      <c r="C2" s="199"/>
      <c r="D2" s="189" t="s">
        <v>6</v>
      </c>
      <c r="E2" s="190" t="s">
        <v>7</v>
      </c>
    </row>
    <row r="3" spans="1:5" x14ac:dyDescent="0.25">
      <c r="A3" s="132" t="s">
        <v>2</v>
      </c>
      <c r="B3" s="183" t="s">
        <v>3</v>
      </c>
      <c r="C3" s="185"/>
      <c r="D3" s="191" t="s">
        <v>81</v>
      </c>
      <c r="E3" s="192" t="s">
        <v>82</v>
      </c>
    </row>
    <row r="4" spans="1:5" x14ac:dyDescent="0.25">
      <c r="A4" s="132" t="s">
        <v>98</v>
      </c>
      <c r="B4" s="183" t="s">
        <v>99</v>
      </c>
      <c r="C4" s="185" t="s">
        <v>169</v>
      </c>
      <c r="D4" s="191" t="s">
        <v>58</v>
      </c>
      <c r="E4" s="192" t="s">
        <v>5</v>
      </c>
    </row>
    <row r="5" spans="1:5" x14ac:dyDescent="0.25">
      <c r="A5" s="132" t="s">
        <v>144</v>
      </c>
      <c r="B5" s="183" t="s">
        <v>145</v>
      </c>
      <c r="C5" s="185"/>
      <c r="D5" s="191" t="s">
        <v>13</v>
      </c>
      <c r="E5" s="192" t="s">
        <v>14</v>
      </c>
    </row>
    <row r="6" spans="1:5" x14ac:dyDescent="0.25">
      <c r="A6" s="132" t="s">
        <v>4</v>
      </c>
      <c r="B6" s="183" t="s">
        <v>110</v>
      </c>
      <c r="C6" s="185"/>
      <c r="D6" s="191" t="s">
        <v>15</v>
      </c>
      <c r="E6" s="192" t="s">
        <v>16</v>
      </c>
    </row>
    <row r="7" spans="1:5" x14ac:dyDescent="0.25">
      <c r="A7" s="132" t="s">
        <v>105</v>
      </c>
      <c r="B7" s="183" t="s">
        <v>30</v>
      </c>
      <c r="C7" s="185" t="s">
        <v>169</v>
      </c>
      <c r="D7" s="191" t="s">
        <v>88</v>
      </c>
      <c r="E7" s="192" t="s">
        <v>89</v>
      </c>
    </row>
    <row r="8" spans="1:5" x14ac:dyDescent="0.25">
      <c r="A8" s="132" t="s">
        <v>78</v>
      </c>
      <c r="B8" s="183" t="s">
        <v>38</v>
      </c>
      <c r="C8" s="185" t="s">
        <v>169</v>
      </c>
      <c r="D8" s="191" t="s">
        <v>19</v>
      </c>
      <c r="E8" s="192" t="s">
        <v>8</v>
      </c>
    </row>
    <row r="9" spans="1:5" x14ac:dyDescent="0.25">
      <c r="A9" s="132" t="s">
        <v>10</v>
      </c>
      <c r="B9" s="183" t="s">
        <v>11</v>
      </c>
      <c r="C9" s="185"/>
      <c r="D9" s="191" t="s">
        <v>111</v>
      </c>
      <c r="E9" s="192" t="s">
        <v>112</v>
      </c>
    </row>
    <row r="10" spans="1:5" x14ac:dyDescent="0.25">
      <c r="A10" s="188" t="s">
        <v>56</v>
      </c>
      <c r="B10" s="94" t="s">
        <v>52</v>
      </c>
      <c r="C10" s="185"/>
      <c r="D10" s="191" t="s">
        <v>93</v>
      </c>
      <c r="E10" s="192" t="s">
        <v>94</v>
      </c>
    </row>
    <row r="11" spans="1:5" x14ac:dyDescent="0.25">
      <c r="A11" s="188" t="s">
        <v>54</v>
      </c>
      <c r="B11" s="94" t="s">
        <v>55</v>
      </c>
      <c r="C11" s="185"/>
      <c r="D11" s="191" t="s">
        <v>24</v>
      </c>
      <c r="E11" s="192" t="s">
        <v>25</v>
      </c>
    </row>
    <row r="12" spans="1:5" x14ac:dyDescent="0.25">
      <c r="A12" s="132" t="s">
        <v>97</v>
      </c>
      <c r="B12" s="183" t="s">
        <v>96</v>
      </c>
      <c r="C12" s="185"/>
      <c r="D12" s="191" t="s">
        <v>122</v>
      </c>
      <c r="E12" s="192" t="s">
        <v>114</v>
      </c>
    </row>
    <row r="13" spans="1:5" x14ac:dyDescent="0.25">
      <c r="A13" s="188" t="s">
        <v>59</v>
      </c>
      <c r="B13" s="94" t="s">
        <v>9</v>
      </c>
      <c r="C13" s="185"/>
      <c r="D13" s="191" t="s">
        <v>113</v>
      </c>
      <c r="E13" s="192" t="s">
        <v>26</v>
      </c>
    </row>
    <row r="14" spans="1:5" x14ac:dyDescent="0.25">
      <c r="A14" s="132" t="s">
        <v>17</v>
      </c>
      <c r="B14" s="183" t="s">
        <v>18</v>
      </c>
      <c r="C14" s="185"/>
      <c r="D14" s="193" t="s">
        <v>125</v>
      </c>
      <c r="E14" s="194" t="s">
        <v>20</v>
      </c>
    </row>
    <row r="15" spans="1:5" x14ac:dyDescent="0.25">
      <c r="A15" s="132" t="s">
        <v>87</v>
      </c>
      <c r="B15" s="183" t="s">
        <v>8</v>
      </c>
      <c r="C15" s="185" t="s">
        <v>169</v>
      </c>
      <c r="D15" s="191" t="s">
        <v>120</v>
      </c>
      <c r="E15" s="192" t="s">
        <v>121</v>
      </c>
    </row>
    <row r="16" spans="1:5" x14ac:dyDescent="0.25">
      <c r="A16" s="132" t="s">
        <v>100</v>
      </c>
      <c r="B16" s="183" t="s">
        <v>12</v>
      </c>
      <c r="C16" s="185"/>
      <c r="D16" s="191" t="s">
        <v>130</v>
      </c>
      <c r="E16" s="192" t="s">
        <v>131</v>
      </c>
    </row>
    <row r="17" spans="1:5" x14ac:dyDescent="0.25">
      <c r="A17" s="132" t="s">
        <v>21</v>
      </c>
      <c r="B17" s="183" t="s">
        <v>22</v>
      </c>
      <c r="C17" s="185"/>
      <c r="D17" s="191" t="s">
        <v>79</v>
      </c>
      <c r="E17" s="192" t="s">
        <v>80</v>
      </c>
    </row>
    <row r="18" spans="1:5" x14ac:dyDescent="0.25">
      <c r="A18" s="132" t="s">
        <v>86</v>
      </c>
      <c r="B18" s="183" t="s">
        <v>94</v>
      </c>
      <c r="C18" s="185"/>
      <c r="D18" s="191" t="s">
        <v>127</v>
      </c>
      <c r="E18" s="192" t="s">
        <v>128</v>
      </c>
    </row>
    <row r="19" spans="1:5" x14ac:dyDescent="0.25">
      <c r="A19" s="132" t="s">
        <v>101</v>
      </c>
      <c r="B19" s="183" t="s">
        <v>102</v>
      </c>
      <c r="C19" s="185"/>
      <c r="D19" s="191" t="s">
        <v>92</v>
      </c>
      <c r="E19" s="192" t="s">
        <v>28</v>
      </c>
    </row>
    <row r="20" spans="1:5" x14ac:dyDescent="0.25">
      <c r="A20" s="132" t="s">
        <v>27</v>
      </c>
      <c r="B20" s="183" t="s">
        <v>28</v>
      </c>
      <c r="C20" s="185"/>
      <c r="D20" s="191" t="s">
        <v>43</v>
      </c>
      <c r="E20" s="192" t="s">
        <v>116</v>
      </c>
    </row>
    <row r="21" spans="1:5" x14ac:dyDescent="0.25">
      <c r="A21" s="132" t="s">
        <v>126</v>
      </c>
      <c r="B21" s="183" t="s">
        <v>26</v>
      </c>
      <c r="C21" s="185"/>
      <c r="D21" s="191" t="s">
        <v>43</v>
      </c>
      <c r="E21" s="192" t="s">
        <v>12</v>
      </c>
    </row>
    <row r="22" spans="1:5" x14ac:dyDescent="0.25">
      <c r="A22" s="132" t="s">
        <v>29</v>
      </c>
      <c r="B22" s="183" t="s">
        <v>30</v>
      </c>
      <c r="C22" s="185"/>
      <c r="D22" s="195" t="s">
        <v>43</v>
      </c>
      <c r="E22" s="196" t="s">
        <v>123</v>
      </c>
    </row>
    <row r="23" spans="1:5" x14ac:dyDescent="0.25">
      <c r="A23" s="132" t="s">
        <v>31</v>
      </c>
      <c r="B23" s="183" t="s">
        <v>32</v>
      </c>
      <c r="C23" s="185"/>
      <c r="D23" s="191" t="s">
        <v>45</v>
      </c>
      <c r="E23" s="192" t="s">
        <v>23</v>
      </c>
    </row>
    <row r="24" spans="1:5" x14ac:dyDescent="0.25">
      <c r="A24" s="132" t="s">
        <v>64</v>
      </c>
      <c r="B24" s="183" t="s">
        <v>7</v>
      </c>
      <c r="C24" s="185" t="s">
        <v>169</v>
      </c>
      <c r="D24" s="191" t="s">
        <v>46</v>
      </c>
      <c r="E24" s="192" t="s">
        <v>40</v>
      </c>
    </row>
    <row r="25" spans="1:5" x14ac:dyDescent="0.25">
      <c r="A25" s="132" t="s">
        <v>60</v>
      </c>
      <c r="B25" s="183" t="s">
        <v>61</v>
      </c>
      <c r="C25" s="185"/>
      <c r="D25" s="191" t="s">
        <v>47</v>
      </c>
      <c r="E25" s="192" t="s">
        <v>48</v>
      </c>
    </row>
    <row r="26" spans="1:5" ht="14.4" thickBot="1" x14ac:dyDescent="0.3">
      <c r="A26" s="132" t="s">
        <v>90</v>
      </c>
      <c r="B26" s="183" t="s">
        <v>91</v>
      </c>
      <c r="C26" s="185"/>
      <c r="D26" s="197" t="s">
        <v>132</v>
      </c>
      <c r="E26" s="198" t="s">
        <v>133</v>
      </c>
    </row>
    <row r="27" spans="1:5" x14ac:dyDescent="0.25">
      <c r="A27" s="132" t="s">
        <v>33</v>
      </c>
      <c r="B27" s="183" t="s">
        <v>34</v>
      </c>
      <c r="C27" s="185"/>
    </row>
    <row r="28" spans="1:5" x14ac:dyDescent="0.25">
      <c r="A28" s="132" t="s">
        <v>35</v>
      </c>
      <c r="B28" s="183" t="s">
        <v>25</v>
      </c>
      <c r="C28" s="185"/>
    </row>
    <row r="29" spans="1:5" x14ac:dyDescent="0.25">
      <c r="A29" s="132" t="s">
        <v>136</v>
      </c>
      <c r="B29" s="183" t="s">
        <v>12</v>
      </c>
      <c r="C29" s="185" t="s">
        <v>169</v>
      </c>
    </row>
    <row r="30" spans="1:5" x14ac:dyDescent="0.25">
      <c r="A30" s="132" t="s">
        <v>77</v>
      </c>
      <c r="B30" s="183" t="s">
        <v>114</v>
      </c>
      <c r="C30" s="185" t="s">
        <v>169</v>
      </c>
    </row>
    <row r="31" spans="1:5" x14ac:dyDescent="0.25">
      <c r="A31" s="132" t="s">
        <v>134</v>
      </c>
      <c r="B31" s="183" t="s">
        <v>5</v>
      </c>
      <c r="C31" s="185"/>
    </row>
    <row r="32" spans="1:5" x14ac:dyDescent="0.25">
      <c r="A32" s="132" t="s">
        <v>62</v>
      </c>
      <c r="B32" s="183" t="s">
        <v>63</v>
      </c>
      <c r="C32" s="185"/>
    </row>
    <row r="33" spans="1:3" x14ac:dyDescent="0.25">
      <c r="A33" s="132" t="s">
        <v>71</v>
      </c>
      <c r="B33" s="183" t="s">
        <v>12</v>
      </c>
      <c r="C33" s="185"/>
    </row>
    <row r="34" spans="1:3" x14ac:dyDescent="0.25">
      <c r="A34" s="132" t="s">
        <v>36</v>
      </c>
      <c r="B34" s="183" t="s">
        <v>5</v>
      </c>
      <c r="C34" s="185"/>
    </row>
    <row r="35" spans="1:3" x14ac:dyDescent="0.25">
      <c r="A35" s="132" t="s">
        <v>75</v>
      </c>
      <c r="B35" s="183" t="s">
        <v>76</v>
      </c>
      <c r="C35" s="185"/>
    </row>
    <row r="36" spans="1:3" x14ac:dyDescent="0.25">
      <c r="A36" s="132" t="s">
        <v>129</v>
      </c>
      <c r="B36" s="183" t="s">
        <v>12</v>
      </c>
      <c r="C36" s="185" t="s">
        <v>169</v>
      </c>
    </row>
    <row r="37" spans="1:3" x14ac:dyDescent="0.25">
      <c r="A37" s="132" t="s">
        <v>37</v>
      </c>
      <c r="B37" s="183" t="s">
        <v>38</v>
      </c>
      <c r="C37" s="185"/>
    </row>
    <row r="38" spans="1:3" x14ac:dyDescent="0.25">
      <c r="A38" s="132" t="s">
        <v>39</v>
      </c>
      <c r="B38" s="183" t="s">
        <v>40</v>
      </c>
      <c r="C38" s="185"/>
    </row>
    <row r="39" spans="1:3" x14ac:dyDescent="0.25">
      <c r="A39" s="132" t="s">
        <v>41</v>
      </c>
      <c r="B39" s="183" t="s">
        <v>115</v>
      </c>
      <c r="C39" s="185" t="s">
        <v>169</v>
      </c>
    </row>
    <row r="40" spans="1:3" x14ac:dyDescent="0.25">
      <c r="A40" s="132" t="s">
        <v>42</v>
      </c>
      <c r="B40" s="183" t="s">
        <v>11</v>
      </c>
      <c r="C40" s="185"/>
    </row>
    <row r="41" spans="1:3" x14ac:dyDescent="0.25">
      <c r="A41" s="132" t="s">
        <v>44</v>
      </c>
      <c r="B41" s="183" t="s">
        <v>26</v>
      </c>
      <c r="C41" s="185"/>
    </row>
    <row r="42" spans="1:3" x14ac:dyDescent="0.25">
      <c r="A42" s="132" t="s">
        <v>84</v>
      </c>
      <c r="B42" s="183" t="s">
        <v>85</v>
      </c>
      <c r="C42" s="185"/>
    </row>
    <row r="43" spans="1:3" x14ac:dyDescent="0.25">
      <c r="A43" s="132" t="s">
        <v>117</v>
      </c>
      <c r="B43" s="183" t="s">
        <v>49</v>
      </c>
      <c r="C43" s="185"/>
    </row>
    <row r="44" spans="1:3" x14ac:dyDescent="0.25">
      <c r="A44" s="132" t="s">
        <v>50</v>
      </c>
      <c r="B44" s="183" t="s">
        <v>51</v>
      </c>
      <c r="C44" s="185"/>
    </row>
    <row r="45" spans="1:3" x14ac:dyDescent="0.25">
      <c r="A45" s="132" t="s">
        <v>146</v>
      </c>
      <c r="B45" s="183" t="s">
        <v>147</v>
      </c>
      <c r="C45" s="185"/>
    </row>
    <row r="46" spans="1:3" x14ac:dyDescent="0.25">
      <c r="A46" s="132" t="s">
        <v>103</v>
      </c>
      <c r="B46" s="183" t="s">
        <v>104</v>
      </c>
      <c r="C46" s="185"/>
    </row>
    <row r="47" spans="1:3" x14ac:dyDescent="0.25">
      <c r="A47" s="188" t="s">
        <v>124</v>
      </c>
      <c r="B47" s="94" t="s">
        <v>49</v>
      </c>
      <c r="C47" s="185"/>
    </row>
    <row r="48" spans="1:3" ht="14.4" thickBot="1" x14ac:dyDescent="0.3">
      <c r="A48" s="135" t="s">
        <v>83</v>
      </c>
      <c r="B48" s="184" t="s">
        <v>52</v>
      </c>
      <c r="C48" s="186"/>
    </row>
    <row r="67" spans="1:2" ht="14.4" thickBot="1" x14ac:dyDescent="0.3">
      <c r="A67" s="136"/>
      <c r="B67" s="9"/>
    </row>
    <row r="68" spans="1:2" ht="14.4" thickBot="1" x14ac:dyDescent="0.3">
      <c r="A68" s="310" t="s">
        <v>153</v>
      </c>
      <c r="B68" s="311"/>
    </row>
    <row r="69" spans="1:2" x14ac:dyDescent="0.25">
      <c r="A69" s="55" t="s">
        <v>29</v>
      </c>
      <c r="B69" s="6" t="s">
        <v>115</v>
      </c>
    </row>
    <row r="70" spans="1:2" x14ac:dyDescent="0.25">
      <c r="A70" s="260" t="s">
        <v>165</v>
      </c>
      <c r="B70" s="260"/>
    </row>
    <row r="71" spans="1:2" x14ac:dyDescent="0.25">
      <c r="A71" s="55" t="s">
        <v>166</v>
      </c>
      <c r="B71" s="6" t="s">
        <v>23</v>
      </c>
    </row>
  </sheetData>
  <sortState xmlns:xlrd2="http://schemas.microsoft.com/office/spreadsheetml/2017/richdata2" ref="D2:E26">
    <sortCondition ref="D2:D26"/>
  </sortState>
  <mergeCells count="4">
    <mergeCell ref="A68:B68"/>
    <mergeCell ref="A70:B70"/>
    <mergeCell ref="D1:E1"/>
    <mergeCell ref="A1:B1"/>
  </mergeCells>
  <printOptions horizontalCentered="1"/>
  <pageMargins left="0" right="0" top="0" bottom="0" header="0" footer="0"/>
  <pageSetup paperSize="9" scale="77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18622-5917-4FE4-8D33-569D1159E30D}">
  <sheetPr>
    <pageSetUpPr fitToPage="1"/>
  </sheetPr>
  <dimension ref="A1:C45"/>
  <sheetViews>
    <sheetView zoomScaleNormal="100" workbookViewId="0">
      <pane xSplit="1" ySplit="1" topLeftCell="B2" activePane="bottomRight" state="frozen"/>
      <selection pane="topRight" activeCell="D1" sqref="D1"/>
      <selection pane="bottomLeft" activeCell="A6" sqref="A6"/>
      <selection pane="bottomRight" activeCell="H2" sqref="H2"/>
    </sheetView>
  </sheetViews>
  <sheetFormatPr baseColWidth="10" defaultColWidth="12" defaultRowHeight="13.8" x14ac:dyDescent="0.25"/>
  <cols>
    <col min="1" max="16384" width="12" style="6"/>
  </cols>
  <sheetData>
    <row r="1" spans="1:3" s="5" customFormat="1" ht="57" customHeight="1" thickBot="1" x14ac:dyDescent="0.3">
      <c r="A1" s="234" t="s">
        <v>163</v>
      </c>
      <c r="B1" s="235"/>
      <c r="C1" s="236"/>
    </row>
    <row r="2" spans="1:3" x14ac:dyDescent="0.25">
      <c r="A2" s="316">
        <v>0.5</v>
      </c>
      <c r="B2" s="153" t="s">
        <v>39</v>
      </c>
      <c r="C2" s="173" t="s">
        <v>40</v>
      </c>
    </row>
    <row r="3" spans="1:3" x14ac:dyDescent="0.25">
      <c r="A3" s="316"/>
      <c r="B3" s="2" t="s">
        <v>44</v>
      </c>
      <c r="C3" s="12" t="s">
        <v>26</v>
      </c>
    </row>
    <row r="4" spans="1:3" x14ac:dyDescent="0.25">
      <c r="A4" s="316"/>
      <c r="B4" s="2" t="s">
        <v>64</v>
      </c>
      <c r="C4" s="12" t="s">
        <v>7</v>
      </c>
    </row>
    <row r="5" spans="1:3" ht="14.4" thickBot="1" x14ac:dyDescent="0.3">
      <c r="A5" s="244"/>
      <c r="B5" s="2" t="s">
        <v>2</v>
      </c>
      <c r="C5" s="12" t="s">
        <v>3</v>
      </c>
    </row>
    <row r="6" spans="1:3" x14ac:dyDescent="0.25">
      <c r="A6" s="243">
        <v>0.50694444444444442</v>
      </c>
      <c r="B6" s="2" t="s">
        <v>134</v>
      </c>
      <c r="C6" s="12" t="s">
        <v>5</v>
      </c>
    </row>
    <row r="7" spans="1:3" x14ac:dyDescent="0.25">
      <c r="A7" s="316"/>
      <c r="B7" s="2" t="s">
        <v>21</v>
      </c>
      <c r="C7" s="12" t="s">
        <v>22</v>
      </c>
    </row>
    <row r="8" spans="1:3" x14ac:dyDescent="0.25">
      <c r="A8" s="316"/>
      <c r="B8" s="2" t="s">
        <v>35</v>
      </c>
      <c r="C8" s="12" t="s">
        <v>25</v>
      </c>
    </row>
    <row r="9" spans="1:3" ht="14.4" thickBot="1" x14ac:dyDescent="0.3">
      <c r="A9" s="244"/>
      <c r="B9" s="2" t="s">
        <v>37</v>
      </c>
      <c r="C9" s="12" t="s">
        <v>38</v>
      </c>
    </row>
    <row r="10" spans="1:3" x14ac:dyDescent="0.25">
      <c r="A10" s="243">
        <v>0.51388888888888895</v>
      </c>
      <c r="B10" s="2" t="s">
        <v>105</v>
      </c>
      <c r="C10" s="12" t="s">
        <v>30</v>
      </c>
    </row>
    <row r="11" spans="1:3" x14ac:dyDescent="0.25">
      <c r="A11" s="316"/>
      <c r="B11" s="2" t="s">
        <v>27</v>
      </c>
      <c r="C11" s="12" t="s">
        <v>28</v>
      </c>
    </row>
    <row r="12" spans="1:3" x14ac:dyDescent="0.25">
      <c r="A12" s="316"/>
      <c r="B12" s="2" t="s">
        <v>103</v>
      </c>
      <c r="C12" s="12" t="s">
        <v>104</v>
      </c>
    </row>
    <row r="13" spans="1:3" ht="14.4" thickBot="1" x14ac:dyDescent="0.3">
      <c r="A13" s="244"/>
      <c r="B13" s="2" t="s">
        <v>101</v>
      </c>
      <c r="C13" s="12" t="s">
        <v>102</v>
      </c>
    </row>
    <row r="14" spans="1:3" x14ac:dyDescent="0.25">
      <c r="A14" s="243">
        <v>0.52083333333333304</v>
      </c>
      <c r="B14" s="2" t="s">
        <v>97</v>
      </c>
      <c r="C14" s="12" t="s">
        <v>96</v>
      </c>
    </row>
    <row r="15" spans="1:3" x14ac:dyDescent="0.25">
      <c r="A15" s="316"/>
      <c r="B15" s="2" t="s">
        <v>86</v>
      </c>
      <c r="C15" s="12" t="s">
        <v>94</v>
      </c>
    </row>
    <row r="16" spans="1:3" x14ac:dyDescent="0.25">
      <c r="A16" s="316"/>
      <c r="B16" s="3" t="s">
        <v>124</v>
      </c>
      <c r="C16" s="13" t="s">
        <v>49</v>
      </c>
    </row>
    <row r="17" spans="1:3" ht="14.4" thickBot="1" x14ac:dyDescent="0.3">
      <c r="A17" s="244"/>
      <c r="B17" s="2" t="s">
        <v>31</v>
      </c>
      <c r="C17" s="12" t="s">
        <v>32</v>
      </c>
    </row>
    <row r="18" spans="1:3" x14ac:dyDescent="0.25">
      <c r="A18" s="243">
        <v>0.52777777777777801</v>
      </c>
      <c r="B18" s="2" t="s">
        <v>88</v>
      </c>
      <c r="C18" s="12" t="s">
        <v>89</v>
      </c>
    </row>
    <row r="19" spans="1:3" x14ac:dyDescent="0.25">
      <c r="A19" s="316"/>
      <c r="B19" s="2" t="s">
        <v>17</v>
      </c>
      <c r="C19" s="12" t="s">
        <v>18</v>
      </c>
    </row>
    <row r="20" spans="1:3" x14ac:dyDescent="0.25">
      <c r="A20" s="316"/>
      <c r="B20" s="2" t="s">
        <v>75</v>
      </c>
      <c r="C20" s="12" t="s">
        <v>76</v>
      </c>
    </row>
    <row r="21" spans="1:3" ht="14.4" thickBot="1" x14ac:dyDescent="0.3">
      <c r="A21" s="244"/>
      <c r="B21" s="2" t="s">
        <v>24</v>
      </c>
      <c r="C21" s="12" t="s">
        <v>25</v>
      </c>
    </row>
    <row r="22" spans="1:3" x14ac:dyDescent="0.25">
      <c r="A22" s="243">
        <v>0.53472222222222199</v>
      </c>
      <c r="B22" s="2" t="s">
        <v>29</v>
      </c>
      <c r="C22" s="12" t="s">
        <v>30</v>
      </c>
    </row>
    <row r="23" spans="1:3" x14ac:dyDescent="0.25">
      <c r="A23" s="316"/>
      <c r="B23" s="2" t="s">
        <v>77</v>
      </c>
      <c r="C23" s="12" t="s">
        <v>114</v>
      </c>
    </row>
    <row r="24" spans="1:3" x14ac:dyDescent="0.25">
      <c r="A24" s="316"/>
      <c r="B24" s="2" t="s">
        <v>78</v>
      </c>
      <c r="C24" s="12" t="s">
        <v>38</v>
      </c>
    </row>
    <row r="25" spans="1:3" ht="14.4" thickBot="1" x14ac:dyDescent="0.3">
      <c r="A25" s="244"/>
      <c r="B25" s="2" t="s">
        <v>98</v>
      </c>
      <c r="C25" s="12" t="s">
        <v>99</v>
      </c>
    </row>
    <row r="26" spans="1:3" x14ac:dyDescent="0.25">
      <c r="A26" s="243">
        <v>0.54166666666666696</v>
      </c>
      <c r="B26" s="2" t="s">
        <v>50</v>
      </c>
      <c r="C26" s="12" t="s">
        <v>51</v>
      </c>
    </row>
    <row r="27" spans="1:3" x14ac:dyDescent="0.25">
      <c r="A27" s="316"/>
      <c r="B27" s="2" t="s">
        <v>41</v>
      </c>
      <c r="C27" s="12" t="s">
        <v>115</v>
      </c>
    </row>
    <row r="28" spans="1:3" x14ac:dyDescent="0.25">
      <c r="A28" s="316"/>
      <c r="B28" s="2" t="s">
        <v>146</v>
      </c>
      <c r="C28" s="12" t="s">
        <v>147</v>
      </c>
    </row>
    <row r="29" spans="1:3" ht="14.4" thickBot="1" x14ac:dyDescent="0.3">
      <c r="A29" s="244"/>
      <c r="B29" s="2" t="s">
        <v>46</v>
      </c>
      <c r="C29" s="12" t="s">
        <v>40</v>
      </c>
    </row>
    <row r="30" spans="1:3" x14ac:dyDescent="0.25">
      <c r="A30" s="243">
        <v>0.54861111111111105</v>
      </c>
      <c r="B30" s="3" t="s">
        <v>59</v>
      </c>
      <c r="C30" s="13" t="s">
        <v>9</v>
      </c>
    </row>
    <row r="31" spans="1:3" x14ac:dyDescent="0.25">
      <c r="A31" s="316"/>
      <c r="B31" s="2" t="s">
        <v>62</v>
      </c>
      <c r="C31" s="12" t="s">
        <v>63</v>
      </c>
    </row>
    <row r="32" spans="1:3" x14ac:dyDescent="0.25">
      <c r="A32" s="316"/>
      <c r="B32" s="2" t="s">
        <v>117</v>
      </c>
      <c r="C32" s="12" t="s">
        <v>49</v>
      </c>
    </row>
    <row r="33" spans="1:3" ht="14.4" thickBot="1" x14ac:dyDescent="0.3">
      <c r="A33" s="244"/>
      <c r="B33" s="2" t="s">
        <v>84</v>
      </c>
      <c r="C33" s="12" t="s">
        <v>85</v>
      </c>
    </row>
    <row r="34" spans="1:3" x14ac:dyDescent="0.25">
      <c r="A34" s="243">
        <v>0.55555555555555503</v>
      </c>
      <c r="B34" s="2" t="s">
        <v>45</v>
      </c>
      <c r="C34" s="12" t="s">
        <v>23</v>
      </c>
    </row>
    <row r="35" spans="1:3" x14ac:dyDescent="0.25">
      <c r="A35" s="316"/>
      <c r="B35" s="2" t="s">
        <v>129</v>
      </c>
      <c r="C35" s="12" t="s">
        <v>12</v>
      </c>
    </row>
    <row r="36" spans="1:3" x14ac:dyDescent="0.25">
      <c r="A36" s="316"/>
      <c r="B36" s="2" t="s">
        <v>60</v>
      </c>
      <c r="C36" s="12" t="s">
        <v>61</v>
      </c>
    </row>
    <row r="37" spans="1:3" ht="14.4" thickBot="1" x14ac:dyDescent="0.3">
      <c r="A37" s="244"/>
      <c r="B37" s="2" t="s">
        <v>4</v>
      </c>
      <c r="C37" s="12" t="s">
        <v>110</v>
      </c>
    </row>
    <row r="38" spans="1:3" x14ac:dyDescent="0.25">
      <c r="A38" s="243">
        <v>0.5625</v>
      </c>
      <c r="B38" s="2" t="s">
        <v>125</v>
      </c>
      <c r="C38" s="12" t="s">
        <v>20</v>
      </c>
    </row>
    <row r="39" spans="1:3" x14ac:dyDescent="0.25">
      <c r="A39" s="316"/>
      <c r="B39" s="2" t="s">
        <v>36</v>
      </c>
      <c r="C39" s="12" t="s">
        <v>5</v>
      </c>
    </row>
    <row r="40" spans="1:3" x14ac:dyDescent="0.25">
      <c r="A40" s="316"/>
      <c r="B40" s="2" t="s">
        <v>47</v>
      </c>
      <c r="C40" s="12" t="s">
        <v>48</v>
      </c>
    </row>
    <row r="41" spans="1:3" ht="14.4" thickBot="1" x14ac:dyDescent="0.3">
      <c r="A41" s="244"/>
      <c r="B41" s="2" t="s">
        <v>100</v>
      </c>
      <c r="C41" s="12" t="s">
        <v>12</v>
      </c>
    </row>
    <row r="42" spans="1:3" x14ac:dyDescent="0.25">
      <c r="A42" s="243">
        <v>0.56944444444444398</v>
      </c>
      <c r="B42" s="2" t="s">
        <v>33</v>
      </c>
      <c r="C42" s="12" t="s">
        <v>34</v>
      </c>
    </row>
    <row r="43" spans="1:3" x14ac:dyDescent="0.25">
      <c r="A43" s="316"/>
      <c r="B43" s="2" t="s">
        <v>87</v>
      </c>
      <c r="C43" s="12" t="s">
        <v>8</v>
      </c>
    </row>
    <row r="44" spans="1:3" x14ac:dyDescent="0.25">
      <c r="A44" s="316"/>
      <c r="B44" s="2" t="s">
        <v>136</v>
      </c>
      <c r="C44" s="12" t="s">
        <v>12</v>
      </c>
    </row>
    <row r="45" spans="1:3" ht="14.4" thickBot="1" x14ac:dyDescent="0.3">
      <c r="A45" s="244"/>
      <c r="B45" s="2" t="s">
        <v>92</v>
      </c>
      <c r="C45" s="12" t="s">
        <v>28</v>
      </c>
    </row>
  </sheetData>
  <mergeCells count="12">
    <mergeCell ref="A1:C1"/>
    <mergeCell ref="A2:A5"/>
    <mergeCell ref="A6:A9"/>
    <mergeCell ref="A10:A13"/>
    <mergeCell ref="A14:A17"/>
    <mergeCell ref="A18:A21"/>
    <mergeCell ref="A42:A45"/>
    <mergeCell ref="A22:A25"/>
    <mergeCell ref="A26:A29"/>
    <mergeCell ref="A30:A33"/>
    <mergeCell ref="A34:A37"/>
    <mergeCell ref="A38:A41"/>
  </mergeCells>
  <printOptions horizontalCentered="1"/>
  <pageMargins left="0" right="0" top="0" bottom="0" header="0" footer="0"/>
  <pageSetup paperSize="9" scale="63" orientation="portrait" horizontalDpi="4294967293" vertic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881A-EAC5-47AD-80FE-251BFA805871}">
  <sheetPr>
    <pageSetUpPr fitToPage="1"/>
  </sheetPr>
  <dimension ref="A1:C53"/>
  <sheetViews>
    <sheetView zoomScaleNormal="100" workbookViewId="0">
      <pane xSplit="1" ySplit="1" topLeftCell="B2" activePane="bottomRight" state="frozen"/>
      <selection pane="topRight" activeCell="D1" sqref="D1"/>
      <selection pane="bottomLeft" activeCell="A6" sqref="A6"/>
      <selection pane="bottomRight" activeCell="G26" sqref="G26"/>
    </sheetView>
  </sheetViews>
  <sheetFormatPr baseColWidth="10" defaultColWidth="12" defaultRowHeight="13.8" x14ac:dyDescent="0.25"/>
  <cols>
    <col min="1" max="16384" width="12" style="6"/>
  </cols>
  <sheetData>
    <row r="1" spans="1:3" s="5" customFormat="1" ht="37.200000000000003" customHeight="1" thickBot="1" x14ac:dyDescent="0.3">
      <c r="A1" s="317" t="s">
        <v>162</v>
      </c>
      <c r="B1" s="318"/>
      <c r="C1" s="319"/>
    </row>
    <row r="2" spans="1:3" x14ac:dyDescent="0.25">
      <c r="A2" s="301">
        <v>0.5</v>
      </c>
      <c r="B2" s="160" t="s">
        <v>62</v>
      </c>
      <c r="C2" s="166" t="s">
        <v>63</v>
      </c>
    </row>
    <row r="3" spans="1:3" x14ac:dyDescent="0.25">
      <c r="A3" s="302"/>
      <c r="B3" s="161" t="s">
        <v>6</v>
      </c>
      <c r="C3" s="167" t="s">
        <v>7</v>
      </c>
    </row>
    <row r="4" spans="1:3" x14ac:dyDescent="0.25">
      <c r="A4" s="302"/>
      <c r="B4" s="161" t="s">
        <v>100</v>
      </c>
      <c r="C4" s="167" t="s">
        <v>12</v>
      </c>
    </row>
    <row r="5" spans="1:3" ht="14.4" thickBot="1" x14ac:dyDescent="0.3">
      <c r="A5" s="303"/>
      <c r="B5" s="163" t="s">
        <v>92</v>
      </c>
      <c r="C5" s="168" t="s">
        <v>28</v>
      </c>
    </row>
    <row r="6" spans="1:3" x14ac:dyDescent="0.25">
      <c r="A6" s="301">
        <v>0.50694444444444442</v>
      </c>
      <c r="B6" s="165" t="s">
        <v>84</v>
      </c>
      <c r="C6" s="171" t="s">
        <v>85</v>
      </c>
    </row>
    <row r="7" spans="1:3" x14ac:dyDescent="0.25">
      <c r="A7" s="302"/>
      <c r="B7" s="161" t="s">
        <v>98</v>
      </c>
      <c r="C7" s="167" t="s">
        <v>99</v>
      </c>
    </row>
    <row r="8" spans="1:3" x14ac:dyDescent="0.25">
      <c r="A8" s="302"/>
      <c r="B8" s="161" t="s">
        <v>129</v>
      </c>
      <c r="C8" s="167" t="s">
        <v>12</v>
      </c>
    </row>
    <row r="9" spans="1:3" ht="14.4" thickBot="1" x14ac:dyDescent="0.3">
      <c r="A9" s="303"/>
      <c r="B9" s="165" t="s">
        <v>86</v>
      </c>
      <c r="C9" s="171" t="s">
        <v>94</v>
      </c>
    </row>
    <row r="10" spans="1:3" x14ac:dyDescent="0.25">
      <c r="A10" s="301">
        <v>0.51388888888888895</v>
      </c>
      <c r="B10" s="160" t="s">
        <v>103</v>
      </c>
      <c r="C10" s="166" t="s">
        <v>104</v>
      </c>
    </row>
    <row r="11" spans="1:3" x14ac:dyDescent="0.25">
      <c r="A11" s="302"/>
      <c r="B11" s="161" t="s">
        <v>27</v>
      </c>
      <c r="C11" s="167" t="s">
        <v>28</v>
      </c>
    </row>
    <row r="12" spans="1:3" x14ac:dyDescent="0.25">
      <c r="A12" s="302"/>
      <c r="B12" s="161" t="s">
        <v>21</v>
      </c>
      <c r="C12" s="167" t="s">
        <v>22</v>
      </c>
    </row>
    <row r="13" spans="1:3" ht="14.4" thickBot="1" x14ac:dyDescent="0.3">
      <c r="A13" s="303"/>
      <c r="B13" s="161" t="s">
        <v>136</v>
      </c>
      <c r="C13" s="167" t="s">
        <v>12</v>
      </c>
    </row>
    <row r="14" spans="1:3" x14ac:dyDescent="0.25">
      <c r="A14" s="292">
        <v>0.52083333333333304</v>
      </c>
      <c r="B14" s="160" t="s">
        <v>54</v>
      </c>
      <c r="C14" s="166" t="s">
        <v>55</v>
      </c>
    </row>
    <row r="15" spans="1:3" x14ac:dyDescent="0.25">
      <c r="A15" s="293"/>
      <c r="B15" s="161" t="s">
        <v>35</v>
      </c>
      <c r="C15" s="167" t="s">
        <v>25</v>
      </c>
    </row>
    <row r="16" spans="1:3" x14ac:dyDescent="0.25">
      <c r="A16" s="293"/>
      <c r="B16" s="161" t="s">
        <v>97</v>
      </c>
      <c r="C16" s="167" t="s">
        <v>96</v>
      </c>
    </row>
    <row r="17" spans="1:3" ht="14.4" thickBot="1" x14ac:dyDescent="0.3">
      <c r="A17" s="294"/>
      <c r="B17" s="163" t="s">
        <v>149</v>
      </c>
      <c r="C17" s="168" t="s">
        <v>49</v>
      </c>
    </row>
    <row r="18" spans="1:3" x14ac:dyDescent="0.25">
      <c r="A18" s="292">
        <v>0.52777777777777801</v>
      </c>
      <c r="B18" s="160" t="s">
        <v>45</v>
      </c>
      <c r="C18" s="166" t="s">
        <v>23</v>
      </c>
    </row>
    <row r="19" spans="1:3" x14ac:dyDescent="0.25">
      <c r="A19" s="293"/>
      <c r="B19" s="161" t="s">
        <v>2</v>
      </c>
      <c r="C19" s="167" t="s">
        <v>3</v>
      </c>
    </row>
    <row r="20" spans="1:3" x14ac:dyDescent="0.25">
      <c r="A20" s="293"/>
      <c r="B20" s="161" t="s">
        <v>59</v>
      </c>
      <c r="C20" s="167" t="s">
        <v>9</v>
      </c>
    </row>
    <row r="21" spans="1:3" ht="14.4" thickBot="1" x14ac:dyDescent="0.3">
      <c r="A21" s="294"/>
      <c r="B21" s="163" t="s">
        <v>46</v>
      </c>
      <c r="C21" s="168" t="s">
        <v>40</v>
      </c>
    </row>
    <row r="22" spans="1:3" x14ac:dyDescent="0.25">
      <c r="A22" s="292">
        <v>0.53472222222222199</v>
      </c>
      <c r="B22" s="160" t="s">
        <v>78</v>
      </c>
      <c r="C22" s="166" t="s">
        <v>38</v>
      </c>
    </row>
    <row r="23" spans="1:3" x14ac:dyDescent="0.25">
      <c r="A23" s="293"/>
      <c r="B23" s="162" t="s">
        <v>88</v>
      </c>
      <c r="C23" s="170" t="s">
        <v>89</v>
      </c>
    </row>
    <row r="24" spans="1:3" x14ac:dyDescent="0.25">
      <c r="A24" s="293"/>
      <c r="B24" s="161" t="s">
        <v>36</v>
      </c>
      <c r="C24" s="167" t="s">
        <v>5</v>
      </c>
    </row>
    <row r="25" spans="1:3" ht="14.4" thickBot="1" x14ac:dyDescent="0.3">
      <c r="A25" s="294"/>
      <c r="B25" s="163" t="s">
        <v>44</v>
      </c>
      <c r="C25" s="168" t="s">
        <v>26</v>
      </c>
    </row>
    <row r="26" spans="1:3" x14ac:dyDescent="0.25">
      <c r="A26" s="292">
        <v>0.54166666666666696</v>
      </c>
      <c r="B26" s="160" t="s">
        <v>77</v>
      </c>
      <c r="C26" s="166" t="s">
        <v>148</v>
      </c>
    </row>
    <row r="27" spans="1:3" x14ac:dyDescent="0.25">
      <c r="A27" s="293"/>
      <c r="B27" s="161" t="s">
        <v>50</v>
      </c>
      <c r="C27" s="167" t="s">
        <v>51</v>
      </c>
    </row>
    <row r="28" spans="1:3" x14ac:dyDescent="0.25">
      <c r="A28" s="293"/>
      <c r="B28" s="161" t="s">
        <v>19</v>
      </c>
      <c r="C28" s="167" t="s">
        <v>8</v>
      </c>
    </row>
    <row r="29" spans="1:3" ht="14.4" thickBot="1" x14ac:dyDescent="0.3">
      <c r="A29" s="294"/>
      <c r="B29" s="163" t="s">
        <v>24</v>
      </c>
      <c r="C29" s="168" t="s">
        <v>25</v>
      </c>
    </row>
    <row r="30" spans="1:3" x14ac:dyDescent="0.25">
      <c r="A30" s="292">
        <v>0.54861111111111105</v>
      </c>
      <c r="B30" s="160" t="s">
        <v>105</v>
      </c>
      <c r="C30" s="166" t="s">
        <v>30</v>
      </c>
    </row>
    <row r="31" spans="1:3" x14ac:dyDescent="0.25">
      <c r="A31" s="293"/>
      <c r="B31" s="161" t="s">
        <v>58</v>
      </c>
      <c r="C31" s="167" t="s">
        <v>5</v>
      </c>
    </row>
    <row r="32" spans="1:3" x14ac:dyDescent="0.25">
      <c r="A32" s="293"/>
      <c r="B32" s="161" t="s">
        <v>29</v>
      </c>
      <c r="C32" s="167" t="s">
        <v>30</v>
      </c>
    </row>
    <row r="33" spans="1:3" ht="14.4" thickBot="1" x14ac:dyDescent="0.3">
      <c r="A33" s="294"/>
      <c r="B33" s="163" t="s">
        <v>17</v>
      </c>
      <c r="C33" s="168" t="s">
        <v>18</v>
      </c>
    </row>
    <row r="34" spans="1:3" x14ac:dyDescent="0.25">
      <c r="A34" s="292">
        <v>0.55555555555555503</v>
      </c>
      <c r="B34" s="160" t="s">
        <v>101</v>
      </c>
      <c r="C34" s="166" t="s">
        <v>102</v>
      </c>
    </row>
    <row r="35" spans="1:3" x14ac:dyDescent="0.25">
      <c r="A35" s="293"/>
      <c r="B35" s="161" t="s">
        <v>42</v>
      </c>
      <c r="C35" s="167" t="s">
        <v>11</v>
      </c>
    </row>
    <row r="36" spans="1:3" x14ac:dyDescent="0.25">
      <c r="A36" s="293"/>
      <c r="B36" s="161" t="s">
        <v>75</v>
      </c>
      <c r="C36" s="167" t="s">
        <v>76</v>
      </c>
    </row>
    <row r="37" spans="1:3" ht="14.4" thickBot="1" x14ac:dyDescent="0.3">
      <c r="A37" s="294"/>
      <c r="B37" s="164" t="s">
        <v>71</v>
      </c>
      <c r="C37" s="169" t="s">
        <v>12</v>
      </c>
    </row>
    <row r="38" spans="1:3" x14ac:dyDescent="0.25">
      <c r="A38" s="301">
        <v>0.5625</v>
      </c>
      <c r="B38" s="160" t="s">
        <v>90</v>
      </c>
      <c r="C38" s="166" t="s">
        <v>91</v>
      </c>
    </row>
    <row r="39" spans="1:3" x14ac:dyDescent="0.25">
      <c r="A39" s="302"/>
      <c r="B39" s="161" t="s">
        <v>87</v>
      </c>
      <c r="C39" s="167" t="s">
        <v>8</v>
      </c>
    </row>
    <row r="40" spans="1:3" x14ac:dyDescent="0.25">
      <c r="A40" s="302"/>
      <c r="B40" s="161" t="s">
        <v>64</v>
      </c>
      <c r="C40" s="167" t="s">
        <v>7</v>
      </c>
    </row>
    <row r="41" spans="1:3" ht="14.4" thickBot="1" x14ac:dyDescent="0.3">
      <c r="A41" s="303"/>
      <c r="B41" s="163" t="s">
        <v>31</v>
      </c>
      <c r="C41" s="168" t="s">
        <v>32</v>
      </c>
    </row>
    <row r="42" spans="1:3" x14ac:dyDescent="0.25">
      <c r="A42" s="301">
        <v>0.56944444444444398</v>
      </c>
      <c r="B42" s="165" t="s">
        <v>37</v>
      </c>
      <c r="C42" s="171" t="s">
        <v>38</v>
      </c>
    </row>
    <row r="43" spans="1:3" x14ac:dyDescent="0.25">
      <c r="A43" s="302"/>
      <c r="B43" s="161" t="s">
        <v>15</v>
      </c>
      <c r="C43" s="167" t="s">
        <v>16</v>
      </c>
    </row>
    <row r="44" spans="1:3" x14ac:dyDescent="0.25">
      <c r="A44" s="302"/>
      <c r="B44" s="161" t="s">
        <v>124</v>
      </c>
      <c r="C44" s="167" t="s">
        <v>49</v>
      </c>
    </row>
    <row r="45" spans="1:3" ht="14.4" thickBot="1" x14ac:dyDescent="0.3">
      <c r="A45" s="303"/>
      <c r="B45" s="163" t="s">
        <v>125</v>
      </c>
      <c r="C45" s="168" t="s">
        <v>20</v>
      </c>
    </row>
    <row r="46" spans="1:3" x14ac:dyDescent="0.25">
      <c r="A46" s="301">
        <v>0.57638888888888895</v>
      </c>
      <c r="B46" s="172" t="s">
        <v>47</v>
      </c>
      <c r="C46" s="166" t="s">
        <v>48</v>
      </c>
    </row>
    <row r="47" spans="1:3" x14ac:dyDescent="0.25">
      <c r="A47" s="302"/>
      <c r="B47" s="161" t="s">
        <v>39</v>
      </c>
      <c r="C47" s="167" t="s">
        <v>40</v>
      </c>
    </row>
    <row r="48" spans="1:3" x14ac:dyDescent="0.25">
      <c r="A48" s="302"/>
      <c r="B48" s="161" t="s">
        <v>134</v>
      </c>
      <c r="C48" s="167" t="s">
        <v>5</v>
      </c>
    </row>
    <row r="49" spans="1:3" ht="14.4" thickBot="1" x14ac:dyDescent="0.3">
      <c r="A49" s="303"/>
      <c r="B49" s="163" t="s">
        <v>126</v>
      </c>
      <c r="C49" s="168" t="s">
        <v>26</v>
      </c>
    </row>
    <row r="50" spans="1:3" x14ac:dyDescent="0.25">
      <c r="A50" s="301">
        <v>0.58333333333333304</v>
      </c>
    </row>
    <row r="51" spans="1:3" x14ac:dyDescent="0.25">
      <c r="A51" s="302"/>
    </row>
    <row r="52" spans="1:3" x14ac:dyDescent="0.25">
      <c r="A52" s="302"/>
    </row>
    <row r="53" spans="1:3" ht="14.4" thickBot="1" x14ac:dyDescent="0.3">
      <c r="A53" s="303"/>
    </row>
  </sheetData>
  <mergeCells count="14">
    <mergeCell ref="A46:A49"/>
    <mergeCell ref="A50:A53"/>
    <mergeCell ref="A2:A5"/>
    <mergeCell ref="A6:A9"/>
    <mergeCell ref="A10:A13"/>
    <mergeCell ref="A14:A17"/>
    <mergeCell ref="A18:A21"/>
    <mergeCell ref="A22:A25"/>
    <mergeCell ref="A26:A29"/>
    <mergeCell ref="A1:C1"/>
    <mergeCell ref="A30:A33"/>
    <mergeCell ref="A34:A37"/>
    <mergeCell ref="A38:A41"/>
    <mergeCell ref="A42:A45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4187-F529-49A1-B813-DB8001A20FAF}">
  <sheetPr>
    <pageSetUpPr fitToPage="1"/>
  </sheetPr>
  <dimension ref="A1:C42"/>
  <sheetViews>
    <sheetView zoomScaleNormal="100" workbookViewId="0">
      <pane xSplit="1" ySplit="2" topLeftCell="B21" activePane="bottomRight" state="frozen"/>
      <selection pane="topRight" activeCell="D1" sqref="D1"/>
      <selection pane="bottomLeft" activeCell="A6" sqref="A6"/>
      <selection pane="bottomRight" activeCell="E21" sqref="E21"/>
    </sheetView>
  </sheetViews>
  <sheetFormatPr baseColWidth="10" defaultColWidth="12" defaultRowHeight="13.8" x14ac:dyDescent="0.25"/>
  <cols>
    <col min="1" max="1" width="12" style="6"/>
    <col min="2" max="2" width="13.77734375" style="6" bestFit="1" customWidth="1"/>
    <col min="3" max="16384" width="12" style="6"/>
  </cols>
  <sheetData>
    <row r="1" spans="1:3" s="5" customFormat="1" ht="42" customHeight="1" thickBot="1" x14ac:dyDescent="0.3">
      <c r="A1" s="323" t="s">
        <v>160</v>
      </c>
      <c r="B1" s="324"/>
      <c r="C1" s="325"/>
    </row>
    <row r="2" spans="1:3" ht="14.4" thickBot="1" x14ac:dyDescent="0.3">
      <c r="A2" s="326" t="s">
        <v>161</v>
      </c>
      <c r="B2" s="327"/>
      <c r="C2" s="328"/>
    </row>
    <row r="3" spans="1:3" x14ac:dyDescent="0.25">
      <c r="A3" s="320">
        <v>0.5</v>
      </c>
      <c r="B3" s="1" t="s">
        <v>44</v>
      </c>
      <c r="C3" s="125" t="s">
        <v>26</v>
      </c>
    </row>
    <row r="4" spans="1:3" x14ac:dyDescent="0.25">
      <c r="A4" s="321"/>
      <c r="B4" s="2" t="s">
        <v>101</v>
      </c>
      <c r="C4" s="126" t="s">
        <v>102</v>
      </c>
    </row>
    <row r="5" spans="1:3" x14ac:dyDescent="0.25">
      <c r="A5" s="321"/>
      <c r="B5" s="2" t="s">
        <v>117</v>
      </c>
      <c r="C5" s="126" t="s">
        <v>49</v>
      </c>
    </row>
    <row r="6" spans="1:3" ht="14.4" thickBot="1" x14ac:dyDescent="0.3">
      <c r="A6" s="322"/>
      <c r="B6" s="151" t="s">
        <v>124</v>
      </c>
      <c r="C6" s="100" t="s">
        <v>49</v>
      </c>
    </row>
    <row r="7" spans="1:3" x14ac:dyDescent="0.25">
      <c r="A7" s="320">
        <v>0.50694444444444442</v>
      </c>
      <c r="B7" s="1" t="s">
        <v>2</v>
      </c>
      <c r="C7" s="125" t="s">
        <v>3</v>
      </c>
    </row>
    <row r="8" spans="1:3" x14ac:dyDescent="0.25">
      <c r="A8" s="321"/>
      <c r="B8" s="2" t="s">
        <v>6</v>
      </c>
      <c r="C8" s="126" t="s">
        <v>7</v>
      </c>
    </row>
    <row r="9" spans="1:3" x14ac:dyDescent="0.25">
      <c r="A9" s="321"/>
      <c r="B9" s="2" t="s">
        <v>62</v>
      </c>
      <c r="C9" s="126" t="s">
        <v>63</v>
      </c>
    </row>
    <row r="10" spans="1:3" ht="14.4" thickBot="1" x14ac:dyDescent="0.3">
      <c r="A10" s="322"/>
      <c r="B10" s="151" t="s">
        <v>54</v>
      </c>
      <c r="C10" s="100" t="s">
        <v>55</v>
      </c>
    </row>
    <row r="11" spans="1:3" x14ac:dyDescent="0.25">
      <c r="A11" s="320">
        <v>0.51388888888888895</v>
      </c>
      <c r="B11" s="1" t="s">
        <v>0</v>
      </c>
      <c r="C11" s="125" t="s">
        <v>1</v>
      </c>
    </row>
    <row r="12" spans="1:3" x14ac:dyDescent="0.25">
      <c r="A12" s="321"/>
      <c r="B12" s="2" t="s">
        <v>100</v>
      </c>
      <c r="C12" s="126" t="s">
        <v>12</v>
      </c>
    </row>
    <row r="13" spans="1:3" x14ac:dyDescent="0.25">
      <c r="A13" s="321"/>
      <c r="B13" s="2" t="s">
        <v>146</v>
      </c>
      <c r="C13" s="126" t="s">
        <v>147</v>
      </c>
    </row>
    <row r="14" spans="1:3" ht="14.4" thickBot="1" x14ac:dyDescent="0.3">
      <c r="A14" s="322"/>
      <c r="B14" s="150" t="s">
        <v>58</v>
      </c>
      <c r="C14" s="127" t="s">
        <v>5</v>
      </c>
    </row>
    <row r="15" spans="1:3" x14ac:dyDescent="0.25">
      <c r="A15" s="320">
        <v>0.52083333333333304</v>
      </c>
      <c r="B15" s="1" t="s">
        <v>87</v>
      </c>
      <c r="C15" s="125" t="s">
        <v>8</v>
      </c>
    </row>
    <row r="16" spans="1:3" x14ac:dyDescent="0.25">
      <c r="A16" s="321"/>
      <c r="B16" s="3" t="s">
        <v>59</v>
      </c>
      <c r="C16" s="96" t="s">
        <v>9</v>
      </c>
    </row>
    <row r="17" spans="1:3" x14ac:dyDescent="0.25">
      <c r="A17" s="321"/>
      <c r="B17" s="2" t="s">
        <v>78</v>
      </c>
      <c r="C17" s="126" t="s">
        <v>38</v>
      </c>
    </row>
    <row r="18" spans="1:3" ht="14.4" thickBot="1" x14ac:dyDescent="0.3">
      <c r="A18" s="322"/>
      <c r="B18" s="152" t="s">
        <v>60</v>
      </c>
      <c r="C18" s="139" t="s">
        <v>61</v>
      </c>
    </row>
    <row r="19" spans="1:3" x14ac:dyDescent="0.25">
      <c r="A19" s="320">
        <v>0.52777777777777801</v>
      </c>
      <c r="B19" s="1" t="s">
        <v>77</v>
      </c>
      <c r="C19" s="125" t="s">
        <v>114</v>
      </c>
    </row>
    <row r="20" spans="1:3" x14ac:dyDescent="0.25">
      <c r="A20" s="321"/>
      <c r="B20" s="2" t="s">
        <v>27</v>
      </c>
      <c r="C20" s="126" t="s">
        <v>28</v>
      </c>
    </row>
    <row r="21" spans="1:3" x14ac:dyDescent="0.25">
      <c r="A21" s="321"/>
      <c r="B21" s="2" t="s">
        <v>125</v>
      </c>
      <c r="C21" s="126" t="s">
        <v>20</v>
      </c>
    </row>
    <row r="22" spans="1:3" ht="14.4" thickBot="1" x14ac:dyDescent="0.3">
      <c r="A22" s="322"/>
      <c r="B22" s="151"/>
      <c r="C22" s="100"/>
    </row>
    <row r="23" spans="1:3" x14ac:dyDescent="0.25">
      <c r="A23" s="320">
        <v>0.53472222222222199</v>
      </c>
      <c r="B23" s="153" t="s">
        <v>10</v>
      </c>
      <c r="C23" s="141" t="s">
        <v>11</v>
      </c>
    </row>
    <row r="24" spans="1:3" x14ac:dyDescent="0.25">
      <c r="A24" s="321"/>
      <c r="B24" s="2" t="s">
        <v>31</v>
      </c>
      <c r="C24" s="126" t="s">
        <v>32</v>
      </c>
    </row>
    <row r="25" spans="1:3" x14ac:dyDescent="0.25">
      <c r="A25" s="321"/>
      <c r="B25" s="2" t="s">
        <v>29</v>
      </c>
      <c r="C25" s="126" t="s">
        <v>30</v>
      </c>
    </row>
    <row r="26" spans="1:3" ht="14.4" thickBot="1" x14ac:dyDescent="0.3">
      <c r="A26" s="322"/>
      <c r="B26" s="152" t="s">
        <v>98</v>
      </c>
      <c r="C26" s="139" t="s">
        <v>99</v>
      </c>
    </row>
    <row r="27" spans="1:3" x14ac:dyDescent="0.25">
      <c r="A27" s="320">
        <v>0.54166666666666696</v>
      </c>
      <c r="B27" s="1" t="s">
        <v>15</v>
      </c>
      <c r="C27" s="125" t="s">
        <v>16</v>
      </c>
    </row>
    <row r="28" spans="1:3" x14ac:dyDescent="0.25">
      <c r="A28" s="321"/>
      <c r="B28" s="2" t="s">
        <v>64</v>
      </c>
      <c r="C28" s="126" t="s">
        <v>7</v>
      </c>
    </row>
    <row r="29" spans="1:3" x14ac:dyDescent="0.25">
      <c r="A29" s="321"/>
      <c r="B29" s="2" t="s">
        <v>4</v>
      </c>
      <c r="C29" s="126" t="s">
        <v>110</v>
      </c>
    </row>
    <row r="30" spans="1:3" ht="14.4" thickBot="1" x14ac:dyDescent="0.3">
      <c r="A30" s="322"/>
      <c r="B30" s="151"/>
      <c r="C30" s="100"/>
    </row>
    <row r="31" spans="1:3" x14ac:dyDescent="0.25">
      <c r="A31" s="320">
        <v>0.54861111111111105</v>
      </c>
      <c r="B31" s="153" t="s">
        <v>134</v>
      </c>
      <c r="C31" s="141" t="s">
        <v>5</v>
      </c>
    </row>
    <row r="32" spans="1:3" x14ac:dyDescent="0.25">
      <c r="A32" s="321"/>
      <c r="B32" s="2" t="s">
        <v>92</v>
      </c>
      <c r="C32" s="126" t="s">
        <v>28</v>
      </c>
    </row>
    <row r="33" spans="1:3" x14ac:dyDescent="0.25">
      <c r="A33" s="321"/>
      <c r="B33" s="2" t="s">
        <v>103</v>
      </c>
      <c r="C33" s="126" t="s">
        <v>104</v>
      </c>
    </row>
    <row r="34" spans="1:3" ht="14.4" thickBot="1" x14ac:dyDescent="0.3">
      <c r="A34" s="322"/>
      <c r="B34" s="150" t="s">
        <v>97</v>
      </c>
      <c r="C34" s="127" t="s">
        <v>96</v>
      </c>
    </row>
    <row r="35" spans="1:3" x14ac:dyDescent="0.25">
      <c r="A35" s="320">
        <v>0.55555555555555503</v>
      </c>
      <c r="B35" s="1" t="s">
        <v>129</v>
      </c>
      <c r="C35" s="125" t="s">
        <v>12</v>
      </c>
    </row>
    <row r="36" spans="1:3" x14ac:dyDescent="0.25">
      <c r="A36" s="321"/>
      <c r="B36" s="2" t="s">
        <v>39</v>
      </c>
      <c r="C36" s="126" t="s">
        <v>40</v>
      </c>
    </row>
    <row r="37" spans="1:3" x14ac:dyDescent="0.25">
      <c r="A37" s="321"/>
      <c r="B37" s="2" t="s">
        <v>21</v>
      </c>
      <c r="C37" s="126" t="s">
        <v>22</v>
      </c>
    </row>
    <row r="38" spans="1:3" ht="14.4" thickBot="1" x14ac:dyDescent="0.3">
      <c r="A38" s="322"/>
      <c r="B38" s="150" t="s">
        <v>88</v>
      </c>
      <c r="C38" s="127" t="s">
        <v>89</v>
      </c>
    </row>
    <row r="39" spans="1:3" x14ac:dyDescent="0.25">
      <c r="A39" s="320">
        <v>0.5625</v>
      </c>
      <c r="B39" s="1" t="s">
        <v>136</v>
      </c>
      <c r="C39" s="125" t="s">
        <v>12</v>
      </c>
    </row>
    <row r="40" spans="1:3" x14ac:dyDescent="0.25">
      <c r="A40" s="321"/>
      <c r="B40" s="2" t="s">
        <v>126</v>
      </c>
      <c r="C40" s="126" t="s">
        <v>26</v>
      </c>
    </row>
    <row r="41" spans="1:3" x14ac:dyDescent="0.25">
      <c r="A41" s="321"/>
      <c r="B41" s="2" t="s">
        <v>47</v>
      </c>
      <c r="C41" s="126" t="s">
        <v>48</v>
      </c>
    </row>
    <row r="42" spans="1:3" ht="14.4" thickBot="1" x14ac:dyDescent="0.3">
      <c r="A42" s="322"/>
      <c r="B42" s="151"/>
      <c r="C42" s="100"/>
    </row>
  </sheetData>
  <mergeCells count="12">
    <mergeCell ref="A31:A34"/>
    <mergeCell ref="A35:A38"/>
    <mergeCell ref="A39:A42"/>
    <mergeCell ref="A1:C1"/>
    <mergeCell ref="A2:C2"/>
    <mergeCell ref="A3:A6"/>
    <mergeCell ref="A7:A10"/>
    <mergeCell ref="A11:A14"/>
    <mergeCell ref="A15:A18"/>
    <mergeCell ref="A19:A22"/>
    <mergeCell ref="A23:A26"/>
    <mergeCell ref="A27:A30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59E59-84B1-4A63-8EEE-34B257F5E317}">
  <sheetPr>
    <pageSetUpPr fitToPage="1"/>
  </sheetPr>
  <dimension ref="A1:C47"/>
  <sheetViews>
    <sheetView zoomScaleNormal="100" workbookViewId="0">
      <pane xSplit="1" ySplit="3" topLeftCell="B8" activePane="bottomRight" state="frozen"/>
      <selection pane="topRight" activeCell="D1" sqref="D1"/>
      <selection pane="bottomLeft" activeCell="A6" sqref="A6"/>
      <selection pane="bottomRight" activeCell="A16" sqref="A16:A19"/>
    </sheetView>
  </sheetViews>
  <sheetFormatPr baseColWidth="10" defaultColWidth="12" defaultRowHeight="21" x14ac:dyDescent="0.25"/>
  <cols>
    <col min="1" max="1" width="12" style="130"/>
    <col min="2" max="2" width="18.109375" style="55" customWidth="1"/>
    <col min="3" max="3" width="18.109375" style="6" customWidth="1"/>
    <col min="4" max="16384" width="12" style="6"/>
  </cols>
  <sheetData>
    <row r="1" spans="1:3" s="5" customFormat="1" ht="28.95" customHeight="1" x14ac:dyDescent="0.25">
      <c r="A1" s="129" t="s">
        <v>155</v>
      </c>
      <c r="B1" s="123"/>
      <c r="C1" s="124"/>
    </row>
    <row r="2" spans="1:3" ht="14.4" thickBot="1" x14ac:dyDescent="0.3">
      <c r="A2" s="332" t="s">
        <v>156</v>
      </c>
      <c r="B2" s="333"/>
      <c r="C2" s="334"/>
    </row>
    <row r="3" spans="1:3" ht="14.4" thickBot="1" x14ac:dyDescent="0.3">
      <c r="A3" s="326" t="s">
        <v>157</v>
      </c>
      <c r="B3" s="327"/>
      <c r="C3" s="328"/>
    </row>
    <row r="4" spans="1:3" ht="13.8" x14ac:dyDescent="0.25">
      <c r="A4" s="329">
        <v>0.5</v>
      </c>
      <c r="B4" s="131" t="s">
        <v>43</v>
      </c>
      <c r="C4" s="125" t="s">
        <v>12</v>
      </c>
    </row>
    <row r="5" spans="1:3" ht="13.8" x14ac:dyDescent="0.25">
      <c r="A5" s="330"/>
      <c r="B5" s="132" t="s">
        <v>31</v>
      </c>
      <c r="C5" s="126" t="s">
        <v>32</v>
      </c>
    </row>
    <row r="6" spans="1:3" ht="13.8" x14ac:dyDescent="0.25">
      <c r="A6" s="330"/>
      <c r="B6" s="132" t="s">
        <v>87</v>
      </c>
      <c r="C6" s="126" t="s">
        <v>8</v>
      </c>
    </row>
    <row r="7" spans="1:3" ht="14.4" thickBot="1" x14ac:dyDescent="0.3">
      <c r="A7" s="331"/>
      <c r="B7" s="133" t="s">
        <v>59</v>
      </c>
      <c r="C7" s="100" t="s">
        <v>9</v>
      </c>
    </row>
    <row r="8" spans="1:3" ht="13.8" x14ac:dyDescent="0.25">
      <c r="A8" s="329">
        <v>0.50694444444444442</v>
      </c>
      <c r="B8" s="134" t="s">
        <v>54</v>
      </c>
      <c r="C8" s="87" t="s">
        <v>55</v>
      </c>
    </row>
    <row r="9" spans="1:3" ht="13.8" x14ac:dyDescent="0.25">
      <c r="A9" s="330"/>
      <c r="B9" s="132" t="s">
        <v>24</v>
      </c>
      <c r="C9" s="126" t="s">
        <v>25</v>
      </c>
    </row>
    <row r="10" spans="1:3" ht="13.8" x14ac:dyDescent="0.25">
      <c r="A10" s="330"/>
      <c r="B10" s="132" t="s">
        <v>33</v>
      </c>
      <c r="C10" s="126" t="s">
        <v>34</v>
      </c>
    </row>
    <row r="11" spans="1:3" ht="14.4" thickBot="1" x14ac:dyDescent="0.3">
      <c r="A11" s="331"/>
      <c r="B11" s="135" t="s">
        <v>58</v>
      </c>
      <c r="C11" s="127" t="s">
        <v>5</v>
      </c>
    </row>
    <row r="12" spans="1:3" ht="13.8" x14ac:dyDescent="0.25">
      <c r="A12" s="329">
        <v>0.51388888888888895</v>
      </c>
      <c r="B12" s="131" t="s">
        <v>64</v>
      </c>
      <c r="C12" s="125" t="s">
        <v>7</v>
      </c>
    </row>
    <row r="13" spans="1:3" ht="13.8" x14ac:dyDescent="0.25">
      <c r="A13" s="330"/>
      <c r="B13" s="132" t="s">
        <v>101</v>
      </c>
      <c r="C13" s="126" t="s">
        <v>102</v>
      </c>
    </row>
    <row r="14" spans="1:3" ht="13.8" x14ac:dyDescent="0.25">
      <c r="A14" s="330"/>
      <c r="B14" s="132" t="s">
        <v>117</v>
      </c>
      <c r="C14" s="126" t="s">
        <v>49</v>
      </c>
    </row>
    <row r="15" spans="1:3" ht="14.4" thickBot="1" x14ac:dyDescent="0.3">
      <c r="A15" s="331"/>
      <c r="B15" s="138" t="s">
        <v>144</v>
      </c>
      <c r="C15" s="139" t="s">
        <v>145</v>
      </c>
    </row>
    <row r="16" spans="1:3" ht="13.8" x14ac:dyDescent="0.25">
      <c r="A16" s="329">
        <v>0.52083333333333304</v>
      </c>
      <c r="B16" s="131" t="s">
        <v>41</v>
      </c>
      <c r="C16" s="125" t="s">
        <v>115</v>
      </c>
    </row>
    <row r="17" spans="1:3" ht="13.8" x14ac:dyDescent="0.25">
      <c r="A17" s="330"/>
      <c r="B17" s="132" t="s">
        <v>77</v>
      </c>
      <c r="C17" s="126" t="s">
        <v>114</v>
      </c>
    </row>
    <row r="18" spans="1:3" ht="13.8" x14ac:dyDescent="0.25">
      <c r="A18" s="330"/>
      <c r="B18" s="132" t="s">
        <v>21</v>
      </c>
      <c r="C18" s="126" t="s">
        <v>22</v>
      </c>
    </row>
    <row r="19" spans="1:3" ht="14.4" thickBot="1" x14ac:dyDescent="0.3">
      <c r="A19" s="331"/>
      <c r="B19" s="133"/>
      <c r="C19" s="100"/>
    </row>
    <row r="20" spans="1:3" ht="13.8" x14ac:dyDescent="0.25">
      <c r="A20" s="329">
        <v>0.52777777777777801</v>
      </c>
      <c r="B20" s="140" t="s">
        <v>45</v>
      </c>
      <c r="C20" s="141" t="s">
        <v>23</v>
      </c>
    </row>
    <row r="21" spans="1:3" ht="13.8" x14ac:dyDescent="0.25">
      <c r="A21" s="330"/>
      <c r="B21" s="132" t="s">
        <v>17</v>
      </c>
      <c r="C21" s="126" t="s">
        <v>18</v>
      </c>
    </row>
    <row r="22" spans="1:3" ht="13.8" x14ac:dyDescent="0.25">
      <c r="A22" s="330"/>
      <c r="B22" s="132" t="s">
        <v>27</v>
      </c>
      <c r="C22" s="126" t="s">
        <v>28</v>
      </c>
    </row>
    <row r="23" spans="1:3" ht="14.4" thickBot="1" x14ac:dyDescent="0.3">
      <c r="A23" s="331"/>
      <c r="B23" s="138" t="s">
        <v>134</v>
      </c>
      <c r="C23" s="139" t="s">
        <v>5</v>
      </c>
    </row>
    <row r="24" spans="1:3" ht="13.8" x14ac:dyDescent="0.25">
      <c r="A24" s="329">
        <v>0.53472222222222199</v>
      </c>
      <c r="B24" s="131" t="s">
        <v>60</v>
      </c>
      <c r="C24" s="125" t="s">
        <v>61</v>
      </c>
    </row>
    <row r="25" spans="1:3" ht="13.8" x14ac:dyDescent="0.25">
      <c r="A25" s="330"/>
      <c r="B25" s="132" t="s">
        <v>2</v>
      </c>
      <c r="C25" s="126" t="s">
        <v>3</v>
      </c>
    </row>
    <row r="26" spans="1:3" ht="13.8" x14ac:dyDescent="0.25">
      <c r="A26" s="330"/>
      <c r="B26" s="132" t="s">
        <v>136</v>
      </c>
      <c r="C26" s="126" t="s">
        <v>12</v>
      </c>
    </row>
    <row r="27" spans="1:3" ht="14.4" thickBot="1" x14ac:dyDescent="0.3">
      <c r="A27" s="331"/>
      <c r="B27" s="133"/>
      <c r="C27" s="100"/>
    </row>
    <row r="28" spans="1:3" ht="13.8" x14ac:dyDescent="0.25">
      <c r="A28" s="329">
        <v>0.54166666666666696</v>
      </c>
      <c r="B28" s="140" t="s">
        <v>78</v>
      </c>
      <c r="C28" s="141" t="s">
        <v>38</v>
      </c>
    </row>
    <row r="29" spans="1:3" ht="13.8" x14ac:dyDescent="0.25">
      <c r="A29" s="330"/>
      <c r="B29" s="132" t="s">
        <v>29</v>
      </c>
      <c r="C29" s="126" t="s">
        <v>30</v>
      </c>
    </row>
    <row r="30" spans="1:3" ht="13.8" x14ac:dyDescent="0.25">
      <c r="A30" s="330"/>
      <c r="B30" s="132" t="s">
        <v>50</v>
      </c>
      <c r="C30" s="126" t="s">
        <v>51</v>
      </c>
    </row>
    <row r="31" spans="1:3" ht="14.4" thickBot="1" x14ac:dyDescent="0.3">
      <c r="A31" s="331"/>
      <c r="B31" s="135" t="s">
        <v>97</v>
      </c>
      <c r="C31" s="127" t="s">
        <v>96</v>
      </c>
    </row>
    <row r="32" spans="1:3" ht="13.8" x14ac:dyDescent="0.25">
      <c r="A32" s="329">
        <v>0.54861111111111105</v>
      </c>
      <c r="B32" s="131" t="s">
        <v>62</v>
      </c>
      <c r="C32" s="125" t="s">
        <v>63</v>
      </c>
    </row>
    <row r="33" spans="1:3" ht="13.8" x14ac:dyDescent="0.25">
      <c r="A33" s="330"/>
      <c r="B33" s="132" t="s">
        <v>84</v>
      </c>
      <c r="C33" s="126" t="s">
        <v>85</v>
      </c>
    </row>
    <row r="34" spans="1:3" ht="13.8" x14ac:dyDescent="0.25">
      <c r="A34" s="330"/>
      <c r="B34" s="132" t="s">
        <v>35</v>
      </c>
      <c r="C34" s="126" t="s">
        <v>25</v>
      </c>
    </row>
    <row r="35" spans="1:3" ht="14.4" thickBot="1" x14ac:dyDescent="0.3">
      <c r="A35" s="331"/>
      <c r="B35" s="133" t="s">
        <v>124</v>
      </c>
      <c r="C35" s="100" t="s">
        <v>49</v>
      </c>
    </row>
    <row r="36" spans="1:3" ht="13.8" x14ac:dyDescent="0.25">
      <c r="A36" s="329">
        <v>0.55555555555555503</v>
      </c>
      <c r="B36" s="131" t="s">
        <v>88</v>
      </c>
      <c r="C36" s="125" t="s">
        <v>89</v>
      </c>
    </row>
    <row r="37" spans="1:3" ht="13.8" x14ac:dyDescent="0.25">
      <c r="A37" s="330"/>
      <c r="B37" s="132" t="s">
        <v>75</v>
      </c>
      <c r="C37" s="126" t="s">
        <v>76</v>
      </c>
    </row>
    <row r="38" spans="1:3" ht="13.8" x14ac:dyDescent="0.25">
      <c r="A38" s="330"/>
      <c r="B38" s="132" t="s">
        <v>90</v>
      </c>
      <c r="C38" s="126" t="s">
        <v>91</v>
      </c>
    </row>
    <row r="39" spans="1:3" ht="14.4" thickBot="1" x14ac:dyDescent="0.3">
      <c r="A39" s="330"/>
      <c r="B39" s="136"/>
      <c r="C39" s="128"/>
    </row>
    <row r="40" spans="1:3" ht="13.8" x14ac:dyDescent="0.25">
      <c r="A40" s="329">
        <v>0.5625</v>
      </c>
      <c r="B40" s="131" t="s">
        <v>44</v>
      </c>
      <c r="C40" s="125" t="s">
        <v>26</v>
      </c>
    </row>
    <row r="41" spans="1:3" ht="13.8" x14ac:dyDescent="0.25">
      <c r="A41" s="330"/>
      <c r="B41" s="132" t="s">
        <v>98</v>
      </c>
      <c r="C41" s="126" t="s">
        <v>99</v>
      </c>
    </row>
    <row r="42" spans="1:3" ht="13.8" x14ac:dyDescent="0.25">
      <c r="A42" s="330"/>
      <c r="B42" s="132" t="s">
        <v>125</v>
      </c>
      <c r="C42" s="126" t="s">
        <v>20</v>
      </c>
    </row>
    <row r="43" spans="1:3" ht="14.4" thickBot="1" x14ac:dyDescent="0.3">
      <c r="A43" s="331"/>
      <c r="B43" s="137"/>
      <c r="C43" s="128"/>
    </row>
    <row r="44" spans="1:3" ht="13.8" x14ac:dyDescent="0.25">
      <c r="A44" s="330">
        <v>0.56944444444444398</v>
      </c>
      <c r="B44" s="131" t="s">
        <v>92</v>
      </c>
      <c r="C44" s="125" t="s">
        <v>28</v>
      </c>
    </row>
    <row r="45" spans="1:3" ht="13.8" x14ac:dyDescent="0.25">
      <c r="A45" s="330"/>
      <c r="B45" s="132" t="s">
        <v>13</v>
      </c>
      <c r="C45" s="126" t="s">
        <v>14</v>
      </c>
    </row>
    <row r="46" spans="1:3" ht="13.8" x14ac:dyDescent="0.25">
      <c r="A46" s="330"/>
      <c r="B46" s="132" t="s">
        <v>47</v>
      </c>
      <c r="C46" s="126" t="s">
        <v>48</v>
      </c>
    </row>
    <row r="47" spans="1:3" ht="14.4" thickBot="1" x14ac:dyDescent="0.3">
      <c r="A47" s="331"/>
      <c r="B47" s="135" t="s">
        <v>19</v>
      </c>
      <c r="C47" s="127" t="s">
        <v>8</v>
      </c>
    </row>
  </sheetData>
  <mergeCells count="13">
    <mergeCell ref="A32:A35"/>
    <mergeCell ref="A36:A39"/>
    <mergeCell ref="A40:A43"/>
    <mergeCell ref="A44:A47"/>
    <mergeCell ref="A2:C2"/>
    <mergeCell ref="A3:C3"/>
    <mergeCell ref="A4:A7"/>
    <mergeCell ref="A8:A11"/>
    <mergeCell ref="A12:A15"/>
    <mergeCell ref="A16:A19"/>
    <mergeCell ref="A20:A23"/>
    <mergeCell ref="A24:A27"/>
    <mergeCell ref="A28:A31"/>
  </mergeCells>
  <printOptions horizontalCentered="1"/>
  <pageMargins left="0" right="0" top="0" bottom="0" header="0" footer="0"/>
  <pageSetup paperSize="9" orientation="portrait" horizontalDpi="4294967293" vertic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9EF67-8DFA-4BE5-B43A-83C2D5F6BFC5}">
  <sheetPr>
    <pageSetUpPr fitToPage="1"/>
  </sheetPr>
  <dimension ref="A1:G26"/>
  <sheetViews>
    <sheetView workbookViewId="0">
      <selection activeCell="H4" sqref="H4"/>
    </sheetView>
  </sheetViews>
  <sheetFormatPr baseColWidth="10" defaultColWidth="11.44140625" defaultRowHeight="13.8" x14ac:dyDescent="0.25"/>
  <cols>
    <col min="1" max="1" width="5.44140625" style="106" bestFit="1" customWidth="1"/>
    <col min="2" max="2" width="2.109375" style="4" bestFit="1" customWidth="1"/>
    <col min="3" max="3" width="14.44140625" style="55" bestFit="1" customWidth="1"/>
    <col min="4" max="4" width="8.77734375" style="6" bestFit="1" customWidth="1"/>
    <col min="5" max="5" width="2.33203125" style="4" bestFit="1" customWidth="1"/>
    <col min="6" max="6" width="10.44140625" style="55" bestFit="1" customWidth="1"/>
    <col min="7" max="7" width="8.77734375" style="6" bestFit="1" customWidth="1"/>
    <col min="8" max="16384" width="11.44140625" style="6"/>
  </cols>
  <sheetData>
    <row r="1" spans="1:7" s="82" customFormat="1" ht="14.4" thickBot="1" x14ac:dyDescent="0.3">
      <c r="A1" s="344" t="s">
        <v>138</v>
      </c>
      <c r="B1" s="345"/>
      <c r="C1" s="345"/>
      <c r="D1" s="345"/>
      <c r="E1" s="345"/>
      <c r="F1" s="345"/>
      <c r="G1" s="346"/>
    </row>
    <row r="2" spans="1:7" x14ac:dyDescent="0.25">
      <c r="A2" s="341" t="s">
        <v>142</v>
      </c>
      <c r="B2" s="342"/>
      <c r="C2" s="342"/>
      <c r="D2" s="342"/>
      <c r="E2" s="342"/>
      <c r="F2" s="342"/>
      <c r="G2" s="343"/>
    </row>
    <row r="3" spans="1:7" ht="48.6" customHeight="1" thickBot="1" x14ac:dyDescent="0.3">
      <c r="A3" s="338" t="s">
        <v>143</v>
      </c>
      <c r="B3" s="339"/>
      <c r="C3" s="339"/>
      <c r="D3" s="339"/>
      <c r="E3" s="339"/>
      <c r="F3" s="339"/>
      <c r="G3" s="340"/>
    </row>
    <row r="4" spans="1:7" x14ac:dyDescent="0.25">
      <c r="A4" s="335">
        <v>0.5</v>
      </c>
      <c r="B4" s="107" t="s">
        <v>140</v>
      </c>
      <c r="C4" s="83" t="s">
        <v>24</v>
      </c>
      <c r="D4" s="84" t="s">
        <v>25</v>
      </c>
      <c r="E4" s="85" t="s">
        <v>139</v>
      </c>
      <c r="F4" s="86" t="s">
        <v>84</v>
      </c>
      <c r="G4" s="87" t="s">
        <v>85</v>
      </c>
    </row>
    <row r="5" spans="1:7" ht="14.4" thickBot="1" x14ac:dyDescent="0.3">
      <c r="A5" s="337"/>
      <c r="B5" s="108" t="s">
        <v>141</v>
      </c>
      <c r="C5" s="89" t="s">
        <v>103</v>
      </c>
      <c r="D5" s="90" t="s">
        <v>104</v>
      </c>
      <c r="E5" s="88" t="s">
        <v>139</v>
      </c>
      <c r="F5" s="91" t="s">
        <v>134</v>
      </c>
      <c r="G5" s="92" t="s">
        <v>5</v>
      </c>
    </row>
    <row r="6" spans="1:7" x14ac:dyDescent="0.25">
      <c r="A6" s="348">
        <v>0.50694444444444442</v>
      </c>
      <c r="B6" s="107" t="s">
        <v>140</v>
      </c>
      <c r="C6" s="83" t="s">
        <v>62</v>
      </c>
      <c r="D6" s="84" t="s">
        <v>63</v>
      </c>
      <c r="E6" s="85" t="s">
        <v>139</v>
      </c>
      <c r="F6" s="83" t="s">
        <v>77</v>
      </c>
      <c r="G6" s="87" t="s">
        <v>148</v>
      </c>
    </row>
    <row r="7" spans="1:7" x14ac:dyDescent="0.25">
      <c r="A7" s="349"/>
      <c r="B7" s="109" t="s">
        <v>141</v>
      </c>
      <c r="C7" s="93" t="s">
        <v>149</v>
      </c>
      <c r="D7" s="94" t="s">
        <v>49</v>
      </c>
      <c r="E7" s="95" t="s">
        <v>139</v>
      </c>
      <c r="F7" s="93" t="s">
        <v>150</v>
      </c>
      <c r="G7" s="96" t="s">
        <v>26</v>
      </c>
    </row>
    <row r="8" spans="1:7" ht="14.4" thickBot="1" x14ac:dyDescent="0.3">
      <c r="A8" s="350"/>
      <c r="B8" s="110" t="s">
        <v>141</v>
      </c>
      <c r="C8" s="97" t="s">
        <v>21</v>
      </c>
      <c r="D8" s="98" t="s">
        <v>22</v>
      </c>
      <c r="E8" s="99" t="s">
        <v>139</v>
      </c>
      <c r="F8" s="97" t="s">
        <v>90</v>
      </c>
      <c r="G8" s="100" t="s">
        <v>91</v>
      </c>
    </row>
    <row r="9" spans="1:7" x14ac:dyDescent="0.25">
      <c r="A9" s="335">
        <v>0.52083333333333304</v>
      </c>
      <c r="B9" s="111" t="s">
        <v>140</v>
      </c>
      <c r="C9" s="101" t="s">
        <v>54</v>
      </c>
      <c r="D9" s="20" t="s">
        <v>55</v>
      </c>
      <c r="E9" s="102" t="s">
        <v>139</v>
      </c>
      <c r="F9" s="103" t="s">
        <v>101</v>
      </c>
      <c r="G9" s="104" t="s">
        <v>102</v>
      </c>
    </row>
    <row r="10" spans="1:7" ht="14.4" thickBot="1" x14ac:dyDescent="0.3">
      <c r="A10" s="337"/>
      <c r="B10" s="110" t="s">
        <v>141</v>
      </c>
      <c r="C10" s="97" t="s">
        <v>98</v>
      </c>
      <c r="D10" s="98" t="s">
        <v>99</v>
      </c>
      <c r="E10" s="99" t="s">
        <v>139</v>
      </c>
      <c r="F10" s="97" t="s">
        <v>132</v>
      </c>
      <c r="G10" s="100" t="s">
        <v>133</v>
      </c>
    </row>
    <row r="11" spans="1:7" x14ac:dyDescent="0.25">
      <c r="A11" s="335">
        <v>0.52777777777777801</v>
      </c>
      <c r="B11" s="107" t="s">
        <v>140</v>
      </c>
      <c r="C11" s="83" t="s">
        <v>41</v>
      </c>
      <c r="D11" s="84" t="s">
        <v>151</v>
      </c>
      <c r="E11" s="85" t="s">
        <v>139</v>
      </c>
      <c r="F11" s="86" t="s">
        <v>2</v>
      </c>
      <c r="G11" s="87" t="s">
        <v>3</v>
      </c>
    </row>
    <row r="12" spans="1:7" ht="14.4" thickBot="1" x14ac:dyDescent="0.3">
      <c r="A12" s="336"/>
      <c r="B12" s="108" t="s">
        <v>141</v>
      </c>
      <c r="C12" s="89" t="s">
        <v>27</v>
      </c>
      <c r="D12" s="90" t="s">
        <v>28</v>
      </c>
      <c r="E12" s="88" t="s">
        <v>139</v>
      </c>
      <c r="F12" s="91" t="s">
        <v>35</v>
      </c>
      <c r="G12" s="92" t="s">
        <v>25</v>
      </c>
    </row>
    <row r="13" spans="1:7" x14ac:dyDescent="0.25">
      <c r="A13" s="335">
        <v>0.53472222222222199</v>
      </c>
      <c r="B13" s="107" t="s">
        <v>140</v>
      </c>
      <c r="C13" s="83" t="s">
        <v>120</v>
      </c>
      <c r="D13" s="84" t="s">
        <v>121</v>
      </c>
      <c r="E13" s="85" t="s">
        <v>139</v>
      </c>
      <c r="F13" s="83" t="s">
        <v>45</v>
      </c>
      <c r="G13" s="87" t="s">
        <v>23</v>
      </c>
    </row>
    <row r="14" spans="1:7" ht="14.4" thickBot="1" x14ac:dyDescent="0.3">
      <c r="A14" s="337"/>
      <c r="B14" s="110" t="s">
        <v>141</v>
      </c>
      <c r="C14" s="97" t="s">
        <v>50</v>
      </c>
      <c r="D14" s="98" t="s">
        <v>51</v>
      </c>
      <c r="E14" s="99" t="s">
        <v>139</v>
      </c>
      <c r="F14" s="97" t="s">
        <v>124</v>
      </c>
      <c r="G14" s="100" t="s">
        <v>49</v>
      </c>
    </row>
    <row r="15" spans="1:7" x14ac:dyDescent="0.25">
      <c r="A15" s="347">
        <v>0.54166666666666696</v>
      </c>
      <c r="B15" s="111" t="s">
        <v>140</v>
      </c>
      <c r="C15" s="101" t="s">
        <v>42</v>
      </c>
      <c r="D15" s="20" t="s">
        <v>154</v>
      </c>
      <c r="E15" s="102" t="s">
        <v>139</v>
      </c>
      <c r="F15" s="103" t="s">
        <v>4</v>
      </c>
      <c r="G15" s="104" t="s">
        <v>5</v>
      </c>
    </row>
    <row r="16" spans="1:7" ht="14.4" thickBot="1" x14ac:dyDescent="0.3">
      <c r="A16" s="337"/>
      <c r="B16" s="110" t="s">
        <v>141</v>
      </c>
      <c r="C16" s="97" t="s">
        <v>87</v>
      </c>
      <c r="D16" s="98" t="s">
        <v>8</v>
      </c>
      <c r="E16" s="99" t="s">
        <v>139</v>
      </c>
      <c r="F16" s="105" t="s">
        <v>97</v>
      </c>
      <c r="G16" s="100" t="s">
        <v>96</v>
      </c>
    </row>
    <row r="17" spans="1:7" x14ac:dyDescent="0.25">
      <c r="A17" s="335">
        <v>0.54861111111111105</v>
      </c>
      <c r="B17" s="107" t="s">
        <v>140</v>
      </c>
      <c r="C17" s="83" t="s">
        <v>60</v>
      </c>
      <c r="D17" s="84" t="s">
        <v>61</v>
      </c>
      <c r="E17" s="85" t="s">
        <v>139</v>
      </c>
      <c r="F17" s="86" t="s">
        <v>75</v>
      </c>
      <c r="G17" s="87" t="s">
        <v>76</v>
      </c>
    </row>
    <row r="18" spans="1:7" ht="14.4" thickBot="1" x14ac:dyDescent="0.3">
      <c r="A18" s="336"/>
      <c r="B18" s="108" t="s">
        <v>141</v>
      </c>
      <c r="C18" s="89" t="s">
        <v>136</v>
      </c>
      <c r="D18" s="90" t="s">
        <v>12</v>
      </c>
      <c r="E18" s="88" t="s">
        <v>139</v>
      </c>
      <c r="F18" s="91" t="s">
        <v>100</v>
      </c>
      <c r="G18" s="92" t="s">
        <v>12</v>
      </c>
    </row>
    <row r="19" spans="1:7" x14ac:dyDescent="0.25">
      <c r="A19" s="335">
        <v>0.55555555555555503</v>
      </c>
      <c r="B19" s="107" t="s">
        <v>140</v>
      </c>
      <c r="C19" s="83" t="s">
        <v>37</v>
      </c>
      <c r="D19" s="84" t="s">
        <v>38</v>
      </c>
      <c r="E19" s="85" t="s">
        <v>139</v>
      </c>
      <c r="F19" s="83" t="s">
        <v>39</v>
      </c>
      <c r="G19" s="87" t="s">
        <v>40</v>
      </c>
    </row>
    <row r="20" spans="1:7" ht="14.4" thickBot="1" x14ac:dyDescent="0.3">
      <c r="A20" s="337"/>
      <c r="B20" s="108" t="s">
        <v>141</v>
      </c>
      <c r="C20" s="89" t="s">
        <v>59</v>
      </c>
      <c r="D20" s="90" t="s">
        <v>9</v>
      </c>
      <c r="E20" s="88" t="s">
        <v>139</v>
      </c>
      <c r="F20" s="91" t="s">
        <v>71</v>
      </c>
      <c r="G20" s="92" t="s">
        <v>12</v>
      </c>
    </row>
    <row r="21" spans="1:7" x14ac:dyDescent="0.25">
      <c r="A21" s="335">
        <v>0.562499999999999</v>
      </c>
      <c r="B21" s="107" t="s">
        <v>140</v>
      </c>
      <c r="C21" s="83" t="s">
        <v>152</v>
      </c>
      <c r="D21" s="84" t="s">
        <v>89</v>
      </c>
      <c r="E21" s="85" t="s">
        <v>139</v>
      </c>
      <c r="F21" s="83" t="s">
        <v>29</v>
      </c>
      <c r="G21" s="87" t="s">
        <v>30</v>
      </c>
    </row>
    <row r="22" spans="1:7" ht="14.4" thickBot="1" x14ac:dyDescent="0.3">
      <c r="A22" s="337"/>
      <c r="B22" s="110" t="s">
        <v>141</v>
      </c>
      <c r="C22" s="97" t="s">
        <v>58</v>
      </c>
      <c r="D22" s="98" t="s">
        <v>5</v>
      </c>
      <c r="E22" s="99" t="s">
        <v>139</v>
      </c>
      <c r="F22" s="97" t="s">
        <v>92</v>
      </c>
      <c r="G22" s="100" t="s">
        <v>28</v>
      </c>
    </row>
    <row r="23" spans="1:7" x14ac:dyDescent="0.25">
      <c r="A23" s="335">
        <v>0.56944444444444298</v>
      </c>
      <c r="B23" s="111" t="s">
        <v>140</v>
      </c>
      <c r="C23" s="101" t="s">
        <v>43</v>
      </c>
      <c r="D23" s="20" t="s">
        <v>12</v>
      </c>
      <c r="E23" s="102" t="s">
        <v>139</v>
      </c>
      <c r="F23" s="101" t="s">
        <v>17</v>
      </c>
      <c r="G23" s="104" t="s">
        <v>18</v>
      </c>
    </row>
    <row r="24" spans="1:7" ht="14.4" thickBot="1" x14ac:dyDescent="0.3">
      <c r="A24" s="337"/>
      <c r="B24" s="110" t="s">
        <v>141</v>
      </c>
      <c r="C24" s="97" t="s">
        <v>144</v>
      </c>
      <c r="D24" s="98" t="s">
        <v>145</v>
      </c>
      <c r="E24" s="99" t="s">
        <v>139</v>
      </c>
      <c r="F24" s="97" t="s">
        <v>125</v>
      </c>
      <c r="G24" s="100" t="s">
        <v>20</v>
      </c>
    </row>
    <row r="25" spans="1:7" x14ac:dyDescent="0.25">
      <c r="A25" s="335">
        <v>0.57638888888888695</v>
      </c>
      <c r="B25" s="107" t="s">
        <v>140</v>
      </c>
      <c r="C25" s="83" t="s">
        <v>6</v>
      </c>
      <c r="D25" s="84" t="s">
        <v>7</v>
      </c>
      <c r="E25" s="85" t="s">
        <v>139</v>
      </c>
      <c r="F25" s="83" t="s">
        <v>78</v>
      </c>
      <c r="G25" s="87" t="s">
        <v>38</v>
      </c>
    </row>
    <row r="26" spans="1:7" ht="14.4" thickBot="1" x14ac:dyDescent="0.3">
      <c r="A26" s="337"/>
      <c r="B26" s="110" t="s">
        <v>141</v>
      </c>
      <c r="C26" s="97" t="s">
        <v>0</v>
      </c>
      <c r="D26" s="98" t="s">
        <v>1</v>
      </c>
      <c r="E26" s="99" t="s">
        <v>139</v>
      </c>
      <c r="F26" s="97" t="s">
        <v>15</v>
      </c>
      <c r="G26" s="100" t="s">
        <v>16</v>
      </c>
    </row>
  </sheetData>
  <mergeCells count="14">
    <mergeCell ref="A3:G3"/>
    <mergeCell ref="A2:G2"/>
    <mergeCell ref="A1:G1"/>
    <mergeCell ref="A15:A16"/>
    <mergeCell ref="A4:A5"/>
    <mergeCell ref="A9:A10"/>
    <mergeCell ref="A11:A12"/>
    <mergeCell ref="A13:A14"/>
    <mergeCell ref="A6:A8"/>
    <mergeCell ref="A17:A18"/>
    <mergeCell ref="A19:A20"/>
    <mergeCell ref="A21:A22"/>
    <mergeCell ref="A23:A24"/>
    <mergeCell ref="A25:A26"/>
  </mergeCells>
  <pageMargins left="0.70866141732283461" right="0.70866141732283461" top="0.78740157480314965" bottom="0.78740157480314965" header="0.31496062992125984" footer="0.31496062992125984"/>
  <pageSetup paperSize="9" scale="55" orientation="portrait" horizontalDpi="4294967293" verticalDpi="4294967293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238A-8F72-4791-BF43-5E1972C0B33E}">
  <sheetPr>
    <pageSetUpPr fitToPage="1"/>
  </sheetPr>
  <dimension ref="A1:C50"/>
  <sheetViews>
    <sheetView zoomScaleNormal="100" workbookViewId="0">
      <pane xSplit="1" ySplit="2" topLeftCell="B20" activePane="bottomRight" state="frozen"/>
      <selection pane="topRight" activeCell="D1" sqref="D1"/>
      <selection pane="bottomLeft" activeCell="A6" sqref="A6"/>
      <selection pane="bottomRight" activeCell="I26" sqref="I26"/>
    </sheetView>
  </sheetViews>
  <sheetFormatPr baseColWidth="10" defaultColWidth="12" defaultRowHeight="13.8" x14ac:dyDescent="0.25"/>
  <cols>
    <col min="1" max="1" width="12" style="6"/>
    <col min="2" max="3" width="17" style="6" customWidth="1"/>
    <col min="4" max="16384" width="12" style="6"/>
  </cols>
  <sheetData>
    <row r="1" spans="1:3" s="5" customFormat="1" ht="21" x14ac:dyDescent="0.25">
      <c r="A1" s="354" t="s">
        <v>158</v>
      </c>
      <c r="B1" s="354"/>
      <c r="C1" s="354"/>
    </row>
    <row r="2" spans="1:3" ht="14.4" thickBot="1" x14ac:dyDescent="0.3">
      <c r="A2" s="260" t="s">
        <v>159</v>
      </c>
      <c r="B2" s="260"/>
      <c r="C2" s="260"/>
    </row>
    <row r="3" spans="1:3" ht="19.2" customHeight="1" x14ac:dyDescent="0.25">
      <c r="A3" s="351">
        <v>0.5</v>
      </c>
      <c r="B3" s="149" t="s">
        <v>43</v>
      </c>
      <c r="C3" s="87" t="s">
        <v>12</v>
      </c>
    </row>
    <row r="4" spans="1:3" ht="19.2" customHeight="1" x14ac:dyDescent="0.25">
      <c r="A4" s="352"/>
      <c r="B4" s="2" t="s">
        <v>44</v>
      </c>
      <c r="C4" s="126" t="s">
        <v>26</v>
      </c>
    </row>
    <row r="5" spans="1:3" ht="19.2" customHeight="1" x14ac:dyDescent="0.25">
      <c r="A5" s="352"/>
      <c r="B5" s="2" t="s">
        <v>35</v>
      </c>
      <c r="C5" s="126" t="s">
        <v>25</v>
      </c>
    </row>
    <row r="6" spans="1:3" ht="19.2" customHeight="1" thickBot="1" x14ac:dyDescent="0.3">
      <c r="A6" s="353"/>
      <c r="B6" s="150" t="s">
        <v>88</v>
      </c>
      <c r="C6" s="127" t="s">
        <v>89</v>
      </c>
    </row>
    <row r="7" spans="1:3" ht="19.2" customHeight="1" x14ac:dyDescent="0.25">
      <c r="A7" s="351">
        <v>0.50694444444444442</v>
      </c>
      <c r="B7" s="1" t="s">
        <v>86</v>
      </c>
      <c r="C7" s="125" t="s">
        <v>94</v>
      </c>
    </row>
    <row r="8" spans="1:3" ht="19.2" customHeight="1" x14ac:dyDescent="0.25">
      <c r="A8" s="352"/>
      <c r="B8" s="2" t="s">
        <v>21</v>
      </c>
      <c r="C8" s="126" t="s">
        <v>22</v>
      </c>
    </row>
    <row r="9" spans="1:3" ht="19.2" customHeight="1" x14ac:dyDescent="0.25">
      <c r="A9" s="352"/>
      <c r="B9" s="2" t="s">
        <v>92</v>
      </c>
      <c r="C9" s="126" t="s">
        <v>28</v>
      </c>
    </row>
    <row r="10" spans="1:3" ht="19.2" customHeight="1" thickBot="1" x14ac:dyDescent="0.3">
      <c r="A10" s="353"/>
      <c r="B10" s="150" t="s">
        <v>98</v>
      </c>
      <c r="C10" s="127" t="s">
        <v>99</v>
      </c>
    </row>
    <row r="11" spans="1:3" ht="19.2" customHeight="1" x14ac:dyDescent="0.25">
      <c r="A11" s="351">
        <v>0.51388888888888895</v>
      </c>
      <c r="B11" s="1" t="s">
        <v>64</v>
      </c>
      <c r="C11" s="125" t="s">
        <v>7</v>
      </c>
    </row>
    <row r="12" spans="1:3" ht="19.2" customHeight="1" x14ac:dyDescent="0.25">
      <c r="A12" s="352"/>
      <c r="B12" s="2" t="s">
        <v>27</v>
      </c>
      <c r="C12" s="126" t="s">
        <v>28</v>
      </c>
    </row>
    <row r="13" spans="1:3" ht="19.2" customHeight="1" x14ac:dyDescent="0.25">
      <c r="A13" s="352"/>
      <c r="B13" s="2" t="s">
        <v>97</v>
      </c>
      <c r="C13" s="126" t="s">
        <v>96</v>
      </c>
    </row>
    <row r="14" spans="1:3" ht="19.2" customHeight="1" thickBot="1" x14ac:dyDescent="0.3">
      <c r="A14" s="353"/>
      <c r="B14" s="150" t="s">
        <v>13</v>
      </c>
      <c r="C14" s="127" t="s">
        <v>14</v>
      </c>
    </row>
    <row r="15" spans="1:3" ht="19.2" customHeight="1" x14ac:dyDescent="0.25">
      <c r="A15" s="351">
        <v>0.52083333333333304</v>
      </c>
      <c r="B15" s="1" t="s">
        <v>75</v>
      </c>
      <c r="C15" s="125" t="s">
        <v>76</v>
      </c>
    </row>
    <row r="16" spans="1:3" ht="19.2" customHeight="1" x14ac:dyDescent="0.25">
      <c r="A16" s="352"/>
      <c r="B16" s="2" t="s">
        <v>62</v>
      </c>
      <c r="C16" s="126" t="s">
        <v>63</v>
      </c>
    </row>
    <row r="17" spans="1:3" ht="19.2" customHeight="1" x14ac:dyDescent="0.25">
      <c r="A17" s="352"/>
      <c r="B17" s="2" t="s">
        <v>78</v>
      </c>
      <c r="C17" s="126" t="s">
        <v>38</v>
      </c>
    </row>
    <row r="18" spans="1:3" ht="19.2" customHeight="1" thickBot="1" x14ac:dyDescent="0.3">
      <c r="A18" s="353"/>
      <c r="B18" s="150" t="s">
        <v>60</v>
      </c>
      <c r="C18" s="127" t="s">
        <v>61</v>
      </c>
    </row>
    <row r="19" spans="1:3" ht="19.2" customHeight="1" x14ac:dyDescent="0.25">
      <c r="A19" s="351">
        <v>0.52777777777777801</v>
      </c>
      <c r="B19" s="1" t="s">
        <v>90</v>
      </c>
      <c r="C19" s="125" t="s">
        <v>91</v>
      </c>
    </row>
    <row r="20" spans="1:3" ht="19.2" customHeight="1" x14ac:dyDescent="0.25">
      <c r="A20" s="352"/>
      <c r="B20" s="2" t="s">
        <v>84</v>
      </c>
      <c r="C20" s="126" t="s">
        <v>85</v>
      </c>
    </row>
    <row r="21" spans="1:3" ht="19.2" customHeight="1" x14ac:dyDescent="0.25">
      <c r="A21" s="352"/>
      <c r="B21" s="2" t="s">
        <v>29</v>
      </c>
      <c r="C21" s="126" t="s">
        <v>30</v>
      </c>
    </row>
    <row r="22" spans="1:3" ht="19.2" customHeight="1" thickBot="1" x14ac:dyDescent="0.3">
      <c r="A22" s="353"/>
      <c r="B22" s="152" t="s">
        <v>45</v>
      </c>
      <c r="C22" s="139" t="s">
        <v>23</v>
      </c>
    </row>
    <row r="23" spans="1:3" ht="19.2" customHeight="1" x14ac:dyDescent="0.25">
      <c r="A23" s="243">
        <v>0.53472222222222199</v>
      </c>
      <c r="B23" s="149" t="s">
        <v>124</v>
      </c>
      <c r="C23" s="87" t="s">
        <v>49</v>
      </c>
    </row>
    <row r="24" spans="1:3" ht="19.2" customHeight="1" x14ac:dyDescent="0.25">
      <c r="A24" s="316"/>
      <c r="B24" s="2" t="s">
        <v>50</v>
      </c>
      <c r="C24" s="126" t="s">
        <v>51</v>
      </c>
    </row>
    <row r="25" spans="1:3" ht="19.2" customHeight="1" x14ac:dyDescent="0.25">
      <c r="A25" s="316"/>
      <c r="B25" s="2" t="s">
        <v>144</v>
      </c>
      <c r="C25" s="126" t="s">
        <v>145</v>
      </c>
    </row>
    <row r="26" spans="1:3" ht="19.2" customHeight="1" thickBot="1" x14ac:dyDescent="0.3">
      <c r="A26" s="244"/>
      <c r="B26" s="151"/>
      <c r="C26" s="100"/>
    </row>
    <row r="27" spans="1:3" ht="19.2" customHeight="1" x14ac:dyDescent="0.25">
      <c r="A27" s="351">
        <v>0.54166666666666696</v>
      </c>
      <c r="B27" s="153" t="s">
        <v>77</v>
      </c>
      <c r="C27" s="141" t="s">
        <v>114</v>
      </c>
    </row>
    <row r="28" spans="1:3" ht="19.2" customHeight="1" x14ac:dyDescent="0.25">
      <c r="A28" s="352"/>
      <c r="B28" s="2" t="s">
        <v>117</v>
      </c>
      <c r="C28" s="126" t="s">
        <v>49</v>
      </c>
    </row>
    <row r="29" spans="1:3" ht="19.2" customHeight="1" x14ac:dyDescent="0.25">
      <c r="A29" s="352"/>
      <c r="B29" s="2" t="s">
        <v>24</v>
      </c>
      <c r="C29" s="126" t="s">
        <v>25</v>
      </c>
    </row>
    <row r="30" spans="1:3" ht="19.2" customHeight="1" thickBot="1" x14ac:dyDescent="0.3">
      <c r="A30" s="353"/>
      <c r="B30" s="151" t="s">
        <v>59</v>
      </c>
      <c r="C30" s="100" t="s">
        <v>9</v>
      </c>
    </row>
    <row r="31" spans="1:3" ht="19.2" customHeight="1" x14ac:dyDescent="0.25">
      <c r="A31" s="351">
        <v>0.54861111111111105</v>
      </c>
      <c r="B31" s="1" t="s">
        <v>101</v>
      </c>
      <c r="C31" s="125" t="s">
        <v>102</v>
      </c>
    </row>
    <row r="32" spans="1:3" ht="19.2" customHeight="1" x14ac:dyDescent="0.25">
      <c r="A32" s="352"/>
      <c r="B32" s="2" t="s">
        <v>0</v>
      </c>
      <c r="C32" s="126" t="s">
        <v>1</v>
      </c>
    </row>
    <row r="33" spans="1:3" ht="19.2" customHeight="1" x14ac:dyDescent="0.25">
      <c r="A33" s="352"/>
      <c r="B33" s="2" t="s">
        <v>31</v>
      </c>
      <c r="C33" s="126" t="s">
        <v>32</v>
      </c>
    </row>
    <row r="34" spans="1:3" ht="19.2" customHeight="1" thickBot="1" x14ac:dyDescent="0.3">
      <c r="A34" s="353"/>
      <c r="B34" s="150" t="s">
        <v>71</v>
      </c>
      <c r="C34" s="127" t="s">
        <v>12</v>
      </c>
    </row>
    <row r="35" spans="1:3" ht="19.2" customHeight="1" x14ac:dyDescent="0.25">
      <c r="A35" s="351">
        <v>0.55555555555555503</v>
      </c>
      <c r="B35" s="1" t="s">
        <v>122</v>
      </c>
      <c r="C35" s="125" t="s">
        <v>114</v>
      </c>
    </row>
    <row r="36" spans="1:3" ht="19.2" customHeight="1" x14ac:dyDescent="0.25">
      <c r="A36" s="352"/>
      <c r="B36" s="2" t="s">
        <v>42</v>
      </c>
      <c r="C36" s="126" t="s">
        <v>11</v>
      </c>
    </row>
    <row r="37" spans="1:3" ht="19.2" customHeight="1" x14ac:dyDescent="0.25">
      <c r="A37" s="352"/>
      <c r="B37" s="2" t="s">
        <v>129</v>
      </c>
      <c r="C37" s="126" t="s">
        <v>12</v>
      </c>
    </row>
    <row r="38" spans="1:3" ht="19.2" customHeight="1" thickBot="1" x14ac:dyDescent="0.3">
      <c r="A38" s="353"/>
      <c r="B38" s="150" t="s">
        <v>146</v>
      </c>
      <c r="C38" s="127" t="s">
        <v>147</v>
      </c>
    </row>
    <row r="39" spans="1:3" ht="19.2" customHeight="1" x14ac:dyDescent="0.25">
      <c r="A39" s="351">
        <v>0.5625</v>
      </c>
      <c r="B39" s="1" t="s">
        <v>33</v>
      </c>
      <c r="C39" s="125" t="s">
        <v>34</v>
      </c>
    </row>
    <row r="40" spans="1:3" ht="19.2" customHeight="1" x14ac:dyDescent="0.25">
      <c r="A40" s="352"/>
      <c r="B40" s="3" t="s">
        <v>29</v>
      </c>
      <c r="C40" s="96" t="s">
        <v>115</v>
      </c>
    </row>
    <row r="41" spans="1:3" ht="19.2" customHeight="1" x14ac:dyDescent="0.25">
      <c r="A41" s="352"/>
      <c r="B41" s="2" t="s">
        <v>47</v>
      </c>
      <c r="C41" s="126" t="s">
        <v>48</v>
      </c>
    </row>
    <row r="42" spans="1:3" ht="19.2" customHeight="1" thickBot="1" x14ac:dyDescent="0.3">
      <c r="A42" s="353"/>
      <c r="B42" s="150" t="s">
        <v>6</v>
      </c>
      <c r="C42" s="127" t="s">
        <v>7</v>
      </c>
    </row>
    <row r="43" spans="1:3" ht="19.2" customHeight="1" x14ac:dyDescent="0.25">
      <c r="A43" s="351">
        <v>0.56944444444444398</v>
      </c>
      <c r="B43" s="1" t="s">
        <v>10</v>
      </c>
      <c r="C43" s="125" t="s">
        <v>11</v>
      </c>
    </row>
    <row r="44" spans="1:3" ht="19.2" customHeight="1" x14ac:dyDescent="0.25">
      <c r="A44" s="352"/>
      <c r="B44" s="2" t="s">
        <v>87</v>
      </c>
      <c r="C44" s="126" t="s">
        <v>8</v>
      </c>
    </row>
    <row r="45" spans="1:3" ht="19.2" customHeight="1" x14ac:dyDescent="0.25">
      <c r="A45" s="352"/>
      <c r="B45" s="2" t="s">
        <v>15</v>
      </c>
      <c r="C45" s="126" t="s">
        <v>16</v>
      </c>
    </row>
    <row r="46" spans="1:3" ht="19.2" customHeight="1" thickBot="1" x14ac:dyDescent="0.3">
      <c r="A46" s="353"/>
      <c r="B46" s="150" t="s">
        <v>126</v>
      </c>
      <c r="C46" s="127" t="s">
        <v>26</v>
      </c>
    </row>
    <row r="47" spans="1:3" ht="19.2" customHeight="1" x14ac:dyDescent="0.25">
      <c r="A47" s="351">
        <v>0.57638888888888895</v>
      </c>
      <c r="B47" s="1" t="s">
        <v>19</v>
      </c>
      <c r="C47" s="125" t="s">
        <v>8</v>
      </c>
    </row>
    <row r="48" spans="1:3" ht="19.2" customHeight="1" x14ac:dyDescent="0.25">
      <c r="A48" s="352"/>
      <c r="B48" s="2" t="s">
        <v>2</v>
      </c>
      <c r="C48" s="126" t="s">
        <v>3</v>
      </c>
    </row>
    <row r="49" spans="1:3" ht="19.2" customHeight="1" x14ac:dyDescent="0.25">
      <c r="A49" s="352"/>
      <c r="B49" s="2" t="s">
        <v>100</v>
      </c>
      <c r="C49" s="126" t="s">
        <v>12</v>
      </c>
    </row>
    <row r="50" spans="1:3" ht="19.2" customHeight="1" thickBot="1" x14ac:dyDescent="0.3">
      <c r="A50" s="353"/>
      <c r="B50" s="151"/>
      <c r="C50" s="100"/>
    </row>
  </sheetData>
  <mergeCells count="14">
    <mergeCell ref="A15:A18"/>
    <mergeCell ref="A19:A22"/>
    <mergeCell ref="A23:A26"/>
    <mergeCell ref="A27:A30"/>
    <mergeCell ref="A1:C1"/>
    <mergeCell ref="A2:C2"/>
    <mergeCell ref="A3:A6"/>
    <mergeCell ref="A7:A10"/>
    <mergeCell ref="A11:A14"/>
    <mergeCell ref="A31:A34"/>
    <mergeCell ref="A35:A38"/>
    <mergeCell ref="A39:A42"/>
    <mergeCell ref="A43:A46"/>
    <mergeCell ref="A47:A50"/>
  </mergeCells>
  <printOptions horizontalCentered="1"/>
  <pageMargins left="0" right="0" top="0" bottom="0" header="0" footer="0"/>
  <pageSetup paperSize="9" scale="83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11</vt:i4>
      </vt:variant>
    </vt:vector>
  </HeadingPairs>
  <TitlesOfParts>
    <vt:vector size="23" baseType="lpstr">
      <vt:lpstr>TN</vt:lpstr>
      <vt:lpstr>0917</vt:lpstr>
      <vt:lpstr>0910</vt:lpstr>
      <vt:lpstr>0903</vt:lpstr>
      <vt:lpstr>0813</vt:lpstr>
      <vt:lpstr>0806</vt:lpstr>
      <vt:lpstr>0625</vt:lpstr>
      <vt:lpstr>0618</vt:lpstr>
      <vt:lpstr>0521</vt:lpstr>
      <vt:lpstr>0430</vt:lpstr>
      <vt:lpstr>0204</vt:lpstr>
      <vt:lpstr>0507</vt:lpstr>
      <vt:lpstr>'0430'!Drucktitel</vt:lpstr>
      <vt:lpstr>'0507'!Drucktitel</vt:lpstr>
      <vt:lpstr>'0521'!Drucktitel</vt:lpstr>
      <vt:lpstr>'0618'!Drucktitel</vt:lpstr>
      <vt:lpstr>'0625'!Drucktitel</vt:lpstr>
      <vt:lpstr>'0806'!Drucktitel</vt:lpstr>
      <vt:lpstr>'0813'!Drucktitel</vt:lpstr>
      <vt:lpstr>'0903'!Drucktitel</vt:lpstr>
      <vt:lpstr>'0910'!Drucktitel</vt:lpstr>
      <vt:lpstr>'0917'!Drucktitel</vt:lpstr>
      <vt:lpstr>TN!Drucktitel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Ralf Thiedemann</cp:lastModifiedBy>
  <cp:lastPrinted>2026-09-11T12:16:15Z</cp:lastPrinted>
  <dcterms:created xsi:type="dcterms:W3CDTF">2019-04-05T11:54:45Z</dcterms:created>
  <dcterms:modified xsi:type="dcterms:W3CDTF">2026-09-11T12:16:23Z</dcterms:modified>
</cp:coreProperties>
</file>